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aktoring\2016_Q1\"/>
    </mc:Choice>
  </mc:AlternateContent>
  <bookViews>
    <workbookView xWindow="0" yWindow="0" windowWidth="28800" windowHeight="14580"/>
  </bookViews>
  <sheets>
    <sheet name="Fact_BS" sheetId="1" r:id="rId1"/>
    <sheet name="Fact_PL" sheetId="2" r:id="rId2"/>
  </sheets>
  <calcPr calcId="162913"/>
</workbook>
</file>

<file path=xl/calcChain.xml><?xml version="1.0" encoding="utf-8"?>
<calcChain xmlns="http://schemas.openxmlformats.org/spreadsheetml/2006/main">
  <c r="F2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29" i="1"/>
  <c r="F30" i="1"/>
  <c r="F31" i="1"/>
  <c r="F34" i="1"/>
  <c r="F35" i="1"/>
  <c r="F36" i="1"/>
  <c r="F40" i="1"/>
  <c r="F41" i="1"/>
  <c r="F43" i="1"/>
  <c r="F44" i="1"/>
  <c r="F46" i="1"/>
  <c r="F47" i="1"/>
  <c r="F48" i="1"/>
  <c r="F49" i="1"/>
  <c r="F50" i="1"/>
  <c r="F51" i="1"/>
  <c r="F52" i="1"/>
  <c r="F53" i="1"/>
  <c r="F55" i="1"/>
  <c r="F56" i="1"/>
  <c r="F57" i="1"/>
  <c r="F58" i="1"/>
  <c r="F59" i="1"/>
  <c r="F60" i="1"/>
  <c r="F63" i="1"/>
  <c r="F64" i="1"/>
  <c r="F65" i="1"/>
  <c r="F66" i="1"/>
  <c r="F67" i="1"/>
  <c r="F68" i="1"/>
  <c r="F69" i="1"/>
  <c r="F70" i="1"/>
  <c r="F71" i="1"/>
  <c r="F74" i="1"/>
  <c r="F75" i="1"/>
  <c r="F76" i="1"/>
  <c r="F77" i="1"/>
  <c r="F78" i="1"/>
  <c r="F79" i="1"/>
  <c r="F80" i="1"/>
  <c r="F81" i="1"/>
  <c r="F83" i="1"/>
  <c r="F84" i="1"/>
  <c r="F85" i="1"/>
  <c r="F87" i="1"/>
  <c r="F88" i="1"/>
  <c r="F89" i="1"/>
  <c r="F90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4" i="1"/>
  <c r="F115" i="1"/>
  <c r="F116" i="1"/>
  <c r="F117" i="1"/>
  <c r="F120" i="1"/>
  <c r="F121" i="1"/>
  <c r="F122" i="1"/>
  <c r="F123" i="1"/>
  <c r="F125" i="1"/>
  <c r="F126" i="1"/>
  <c r="F127" i="1"/>
  <c r="F3" i="2" l="1"/>
  <c r="F4" i="2"/>
  <c r="F5" i="2"/>
  <c r="F6" i="2"/>
  <c r="F7" i="2"/>
  <c r="F8" i="2"/>
  <c r="F9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8" i="2"/>
  <c r="F39" i="2"/>
  <c r="F40" i="2"/>
  <c r="F41" i="2"/>
  <c r="F42" i="2"/>
  <c r="F43" i="2"/>
  <c r="F44" i="2"/>
  <c r="F45" i="2"/>
  <c r="F46" i="2"/>
  <c r="F47" i="2"/>
  <c r="F52" i="2"/>
  <c r="F53" i="2"/>
  <c r="F54" i="2"/>
  <c r="F56" i="2"/>
  <c r="F57" i="2"/>
  <c r="F58" i="2"/>
  <c r="F59" i="2"/>
  <c r="F60" i="2"/>
  <c r="F61" i="2"/>
  <c r="F64" i="2"/>
  <c r="F65" i="2"/>
  <c r="F66" i="2"/>
  <c r="F67" i="2"/>
  <c r="F68" i="2"/>
  <c r="F69" i="2"/>
  <c r="F79" i="2"/>
  <c r="F82" i="2"/>
  <c r="F83" i="2"/>
  <c r="F84" i="2"/>
  <c r="F85" i="2"/>
  <c r="F86" i="2"/>
  <c r="F87" i="2"/>
  <c r="F88" i="2"/>
  <c r="F89" i="2"/>
  <c r="F2" i="2"/>
</calcChain>
</file>

<file path=xl/sharedStrings.xml><?xml version="1.0" encoding="utf-8"?>
<sst xmlns="http://schemas.openxmlformats.org/spreadsheetml/2006/main" count="442" uniqueCount="206">
  <si>
    <t/>
  </si>
  <si>
    <t>31.03.2016</t>
  </si>
  <si>
    <t>31.03.2015</t>
  </si>
  <si>
    <t>Factoring</t>
  </si>
  <si>
    <t>OPERATING INCOME (2+9+12)</t>
  </si>
  <si>
    <t>FACTORING INCOME (3+6)</t>
  </si>
  <si>
    <t>A) Interest Income on Factoring Receivables (4+5)</t>
  </si>
  <si>
    <t>a) Discounted</t>
  </si>
  <si>
    <t>b) Other</t>
  </si>
  <si>
    <t>B) Fees and Commissions Income from Factoring Operations (7+8)</t>
  </si>
  <si>
    <t>FINANCING LOANS INCOME (10+11)</t>
  </si>
  <si>
    <t>A) Interest income From Financing Credits</t>
  </si>
  <si>
    <t>B) Fees and Commissions From Financing Credits</t>
  </si>
  <si>
    <t>LEASING INCOME (13+14+15)</t>
  </si>
  <si>
    <t>A) Finance Lease Income</t>
  </si>
  <si>
    <t>B) Operating Lease Income</t>
  </si>
  <si>
    <t>C) Fees and Commissions Received from the Leasing Transactions</t>
  </si>
  <si>
    <t>FINANCIAL EXPENSES (-) (17+…+22)</t>
  </si>
  <si>
    <t>A) Interest Expense From Loan</t>
  </si>
  <si>
    <t>B) Interest Expense From Factoring Payables</t>
  </si>
  <si>
    <t>C) Interest Expense of Finance Lease</t>
  </si>
  <si>
    <t>D) Interest Expense From Securities Issued</t>
  </si>
  <si>
    <t>E) Other Interest Expenses</t>
  </si>
  <si>
    <t>F) Fees and Commissions Paid</t>
  </si>
  <si>
    <t>GROSS PROFIT/LOSS (1-16)</t>
  </si>
  <si>
    <t>OPERATING EXPENSES (-) (25+…+29)</t>
  </si>
  <si>
    <t>A) Employee Expenses</t>
  </si>
  <si>
    <t>B) Employee Severance Indemnity Expense</t>
  </si>
  <si>
    <t>C) Research and Development Expenses</t>
  </si>
  <si>
    <t>D) General Administrative Expenses</t>
  </si>
  <si>
    <t>E) Other</t>
  </si>
  <si>
    <t>GROSS OPERATING PROFIT/LOSS (23-24)</t>
  </si>
  <si>
    <t>OTHER OPERATING INCOME (32+33+34+39+40+43+44)</t>
  </si>
  <si>
    <t>A) Interest Income From Bank Deposits</t>
  </si>
  <si>
    <t>B) Interest Income From Securities Portfolio</t>
  </si>
  <si>
    <t>C) Interest Income From Securities Portfolio (35+…+38)</t>
  </si>
  <si>
    <t>a) Financial Assets Held for Trading</t>
  </si>
  <si>
    <t>b) Financial Liabilities At Fair Value Through Profit or Loss</t>
  </si>
  <si>
    <t>c) Assets Available For Sale</t>
  </si>
  <si>
    <t>d) Held-To-Maturity Investment</t>
  </si>
  <si>
    <t>D) Dividend Income</t>
  </si>
  <si>
    <t>E) Trading Account Income (41+42)</t>
  </si>
  <si>
    <t>a) Income From Derivative Financial Instruments</t>
  </si>
  <si>
    <t>F) Foreign Exchange Gains</t>
  </si>
  <si>
    <t>G) Other</t>
  </si>
  <si>
    <t>SPECIFIC PROVISIONS FOR NON PERFORMING LOANS (-)</t>
  </si>
  <si>
    <t>OTHER OPERATING EXPENSES (-) (47+51+57+58+59)</t>
  </si>
  <si>
    <t>A) Impairment Losses From Securities Portfolio (48+49+50)</t>
  </si>
  <si>
    <t>a)  Impairment Losses on Assets At Fair Value Through Profit or Loss</t>
  </si>
  <si>
    <t>b) Assets Available For Sale</t>
  </si>
  <si>
    <t>c) Held-To-Maturity Investment</t>
  </si>
  <si>
    <t>B) Impairment Losses From Non-Current Assets (52+…+56)</t>
  </si>
  <si>
    <t>a) Impairment Losses on Tangible Assets</t>
  </si>
  <si>
    <t>b) Impairment Losses Related to Assets Held for Sale and Discounted Operations</t>
  </si>
  <si>
    <t>c) Goodwill Impairment Loss</t>
  </si>
  <si>
    <t>d) Other Impairment Losses on Intangible Assets</t>
  </si>
  <si>
    <t>e) Impairment Losses on Subsidiaries, Associates and Jointly Controlled Entities</t>
  </si>
  <si>
    <t>C) Loss From Derivative Financial Instruments</t>
  </si>
  <si>
    <t>D) Foreign Exchange Loss</t>
  </si>
  <si>
    <t>NET OPERATING PROFIT/LOSS (30+31-45-46)</t>
  </si>
  <si>
    <t>INCOME RESULTED FROM MERGER</t>
  </si>
  <si>
    <t>PROFIT/LOSS ON NET MONETARY POSITION</t>
  </si>
  <si>
    <t>PROFIT/LOSS FROM CONTINUING OPERATIONS BEFORE TAX (60+61+62)</t>
  </si>
  <si>
    <t>INCOME TAX EXPENSE FROM CONTINUING OPERATIONS (±) (65+66-67)</t>
  </si>
  <si>
    <t>A) Current Tax Charge</t>
  </si>
  <si>
    <t>B) Deferred Tax Charge (+)</t>
  </si>
  <si>
    <t>C) Deferred Tax Benefit (-)</t>
  </si>
  <si>
    <t>NET PROFIT/LOSS FROM CONTINUING OPERATIONS (63±64)</t>
  </si>
  <si>
    <t>INCOME FROM DISCONTINUED OPERATIONS (70+71+72)</t>
  </si>
  <si>
    <t>A) Income from Assets Held for Sale</t>
  </si>
  <si>
    <t>B) Gain on Sale of Subsidiaries, Associates and Jointly Controlled Entities</t>
  </si>
  <si>
    <t>C) Other Income from Discontinued Operations</t>
  </si>
  <si>
    <t>EXPENSES FROM DISCONTINUED OPERATIONS (-) (74+75+76)</t>
  </si>
  <si>
    <t>A) Expense on Assets Held for Sale</t>
  </si>
  <si>
    <t>B) Loss on Sale of Subsidiaries, Associates and Jointly Controlled Entities</t>
  </si>
  <si>
    <t>C) Other Expenses from Discontinued Operations</t>
  </si>
  <si>
    <t>PROFIT/LOSS FROM DISCONTINUED OPERATIONS BEFORE TAX (69-73)</t>
  </si>
  <si>
    <t>INCOME TAX EXPENSE FROM DISCONTINUED OPERATIONS (±) (79+80-81)</t>
  </si>
  <si>
    <t>NET PROFIT/LOSS FROM DISCONTINUED OPERATIONS (77±78)</t>
  </si>
  <si>
    <t>NET PROFIT/LOSS FOR THE PERIOD (68+82)</t>
  </si>
  <si>
    <t>EARNING PER SHARE</t>
  </si>
  <si>
    <t>A) Earning Per Share From Continuing Operations</t>
  </si>
  <si>
    <t>B) Earning Per Share From Discontinued Operations</t>
  </si>
  <si>
    <t>DILUTED EARNINGS PER SHARE</t>
  </si>
  <si>
    <t>Growth</t>
  </si>
  <si>
    <t>Unit: Million TRY, Item Period: 2016/1, Last Update:3/16/2016</t>
  </si>
  <si>
    <t>CASH, CASH EQUIVALENTS AND CENTRAL BANK</t>
  </si>
  <si>
    <t>FINANCIAL ASSETS AT FAIR VALUE THROUGH PROFIT OR LOSS (NET)</t>
  </si>
  <si>
    <t>A) Financial Assets Held for Trading</t>
  </si>
  <si>
    <t>B) Financial Assets At Fair Value Through Profit or Loss</t>
  </si>
  <si>
    <t>C) Derivative Financial Assets Held for Trading</t>
  </si>
  <si>
    <t>BANKS</t>
  </si>
  <si>
    <t>RECEIVABLES FROM REVERSE REPO</t>
  </si>
  <si>
    <t>ASSETS AVAILABLE FOR SALE (Net)</t>
  </si>
  <si>
    <t>FACTORING RECEIVABLES (10+14)</t>
  </si>
  <si>
    <t>A) Discounted Factoring Receivables (11+12-13)</t>
  </si>
  <si>
    <t>a) Domestic</t>
  </si>
  <si>
    <t>b) Foreign</t>
  </si>
  <si>
    <t>c) Unearned Income (-)</t>
  </si>
  <si>
    <t>B) Other Factoring Receivables (15+16)</t>
  </si>
  <si>
    <t>FINANCING LOANS (18+19+20)</t>
  </si>
  <si>
    <t>A) Consumer Loans</t>
  </si>
  <si>
    <t>B) Credit Cards</t>
  </si>
  <si>
    <t>C) Installment Commercial Loans</t>
  </si>
  <si>
    <t>LEASING (22+26+27)</t>
  </si>
  <si>
    <t>A) Receivables From Leasing (23+24-25)</t>
  </si>
  <si>
    <t>a) Receivables From Finance Lease</t>
  </si>
  <si>
    <t>b) Receivables From Operating Lease</t>
  </si>
  <si>
    <t>B) Construction in Progress</t>
  </si>
  <si>
    <t>C) Advance Lease Payments</t>
  </si>
  <si>
    <t>OTHER RECEIVABLES</t>
  </si>
  <si>
    <t>NON PERFORMING RECEIVABLES (30+31+32-33)</t>
  </si>
  <si>
    <t>A) Non Performing Factoring Receivables</t>
  </si>
  <si>
    <t>B) Non Performing Financing Receivables</t>
  </si>
  <si>
    <t>C) Non Performing Leasing Receivables</t>
  </si>
  <si>
    <t>D) Specific Provisions (-)</t>
  </si>
  <si>
    <t>DERIVATIVE FINANCIAL ASSETS FOR HEDGING (35+36+37)</t>
  </si>
  <si>
    <t>A) Fair Value Hedges</t>
  </si>
  <si>
    <t>B) Cash Flow Hedges</t>
  </si>
  <si>
    <t>C) Net Foreign Investment Hedges</t>
  </si>
  <si>
    <t>HELD-TO-MATURITY INVESTMENT (Net)</t>
  </si>
  <si>
    <t>INVESTMENTS IN SUBSIDIARIES (Net)</t>
  </si>
  <si>
    <t>SHAREHOLDING (Partnership) INVESTMENTS (Net)</t>
  </si>
  <si>
    <t>JOINT VENTURES (Net)</t>
  </si>
  <si>
    <t>TANGIBLE ASSETS (NET)</t>
  </si>
  <si>
    <t>INTANGIBLE ASSETS (NET)</t>
  </si>
  <si>
    <t>A) Goodwill</t>
  </si>
  <si>
    <t>B) Other</t>
  </si>
  <si>
    <t>PREPAID EXPENSES</t>
  </si>
  <si>
    <t>CURRENT PERIOD TAX ASSETS</t>
  </si>
  <si>
    <t>DEFERRED TAX ASSETS</t>
  </si>
  <si>
    <t>OTHER ASSETS</t>
  </si>
  <si>
    <t>SUBTOTAL (1+2+6+7+8+9+17+21+28+29+34+38+39+40+41+43+46+47+48+49)</t>
  </si>
  <si>
    <t>ASSETS HELD FOR SALE AND DISCONTINIUED OPERATIONS (Net) (52+53)</t>
  </si>
  <si>
    <t>A) Assets Held For Sale</t>
  </si>
  <si>
    <t>B) Assets Held For Discontiniued Operations</t>
  </si>
  <si>
    <t>TOTAL ASSETS (50+51)</t>
  </si>
  <si>
    <t>DERIVATIVE FINANCIAL LIABILITIES HELD FOR TRADING</t>
  </si>
  <si>
    <t>LOANS</t>
  </si>
  <si>
    <t>FACTORING PAYABLES</t>
  </si>
  <si>
    <t>LEASE PAYABLES (59+60+61-62)</t>
  </si>
  <si>
    <t>A) Finance Lease Payables</t>
  </si>
  <si>
    <t>B) Operating Lease Payables</t>
  </si>
  <si>
    <t>C) Other</t>
  </si>
  <si>
    <t>D) Deferred Leasing Expenses ( - )</t>
  </si>
  <si>
    <t>SECURITIES ISSUED (Net) (64+65+66)</t>
  </si>
  <si>
    <t>A) Bills</t>
  </si>
  <si>
    <t>B) Asset Backed Securities</t>
  </si>
  <si>
    <t>C) Bonds</t>
  </si>
  <si>
    <t>OTHER PAYABLES</t>
  </si>
  <si>
    <t>OTHER LIABILITIES</t>
  </si>
  <si>
    <t>DERIVATIVE FINANCIAL LIABILITIES FOR HEDGING</t>
  </si>
  <si>
    <t>PAYABLE TAXES AND LIABILITIES</t>
  </si>
  <si>
    <t>PROVISIONS FOR LIABILITIES AND EXPENSES (75+76+77)</t>
  </si>
  <si>
    <t>A) Restructuring Reserves</t>
  </si>
  <si>
    <t>B) Provisions For Employee Benefits</t>
  </si>
  <si>
    <t>C) Other Provisions</t>
  </si>
  <si>
    <t>DEFERRED INCOME</t>
  </si>
  <si>
    <t>CURRENT PERIOD TAX LIABILITIES</t>
  </si>
  <si>
    <t>DEFERRED TAX LIABILITIES</t>
  </si>
  <si>
    <t>SUBORDINATED LOANS-DEBT</t>
  </si>
  <si>
    <t>SUBTOTAL (55+56+57+58+63+67+68+69+73+74+78+79+80+81)</t>
  </si>
  <si>
    <t>PAYABLES RELATED TO ASSETS HELD FOR SALE AND DISCONTINIUED OPERATIONS (Net) (76+77)</t>
  </si>
  <si>
    <t>A) Held For Sale</t>
  </si>
  <si>
    <t>B) Discontiniued Operations</t>
  </si>
  <si>
    <t>SHAREHOLDERS' EQUITY (87+88+92+93+94+99)</t>
  </si>
  <si>
    <t>A) Paid-in Capital</t>
  </si>
  <si>
    <t>B) Capital Reserves (81+82+83)</t>
  </si>
  <si>
    <t>a) Share Premiums</t>
  </si>
  <si>
    <t>b) Share Cancellation Profits</t>
  </si>
  <si>
    <t>c) Other Capital Reserves</t>
  </si>
  <si>
    <t>C) Accumulated Other Comprehensive Income that will not be Reclassified to Profit or Loss</t>
  </si>
  <si>
    <t>D) Accumulated Other Comprehensive Income that may be Reclassified Subsequently to Profit or Loss</t>
  </si>
  <si>
    <t>E) Profit Reserves (87+88+89+90)</t>
  </si>
  <si>
    <t>a) Legal Reserves</t>
  </si>
  <si>
    <t>b) Statutory Reserves</t>
  </si>
  <si>
    <t>c) Extraordinary Reserves</t>
  </si>
  <si>
    <t>d) Other Profit Reserves</t>
  </si>
  <si>
    <t>F) Profit or Loss (92+93)</t>
  </si>
  <si>
    <t>a) Prior Periods Profit/Loss</t>
  </si>
  <si>
    <t>b) Current Period Profit/Loss</t>
  </si>
  <si>
    <t>TOTAL LIABILITIES AND EQUITY (82+83+86)</t>
  </si>
  <si>
    <t>IRREVOCABLE FACTORING TRANSACTIONS</t>
  </si>
  <si>
    <t>REVOCABLE FACTORING TRANSACTIONS</t>
  </si>
  <si>
    <t>COLLETERALS RECEIVED</t>
  </si>
  <si>
    <t>COLLETERALS GIVEN</t>
  </si>
  <si>
    <t>COMMITMENTS (108+109)</t>
  </si>
  <si>
    <t>A) Irrevocable Commitments</t>
  </si>
  <si>
    <t>B) Revocable Commitments (110+113)</t>
  </si>
  <si>
    <t>a) Lease Commitments (111+112)</t>
  </si>
  <si>
    <t>i) Finance Lease Commitments</t>
  </si>
  <si>
    <t>ii) Operating Lease Commitments</t>
  </si>
  <si>
    <t>b) Other Revocable Commitments</t>
  </si>
  <si>
    <t>DERIVATIVE FINANCIAL INSTRUMENTS (115+119)</t>
  </si>
  <si>
    <t>A) Derivative Financial Instruments for Hedging (116+117+118)</t>
  </si>
  <si>
    <t>a) Fair Value Hedges</t>
  </si>
  <si>
    <t>b) Cash Flow Hedges</t>
  </si>
  <si>
    <t>c) Net Foreign Investment Hedges</t>
  </si>
  <si>
    <t>B) Derivative Financial Instruments Held For Trading (120+121+122+123+124)</t>
  </si>
  <si>
    <t>a) Forward Transactions</t>
  </si>
  <si>
    <t>b) Swap Transactions</t>
  </si>
  <si>
    <t>c) Put/Call Options</t>
  </si>
  <si>
    <t>d) Futures Transactions</t>
  </si>
  <si>
    <t>e) Other</t>
  </si>
  <si>
    <t>SECURITIES IN CUSTODY</t>
  </si>
  <si>
    <t>TOTAL OFF BALANCE SHEET (103+104+105+106+107+114+125)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</si>
</sst>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₺_-;\-* #,##0.00\ _₺_-;_-* &quot;-&quot;??\ _₺_-;_-@_-"/>
    <numFmt numFmtId="165" formatCode="0.0%"/>
    <numFmt numFmtId="166" formatCode="_-* #,##0\ _₺_-;\-* #,##0\ _₺_-;_-* &quot;-&quot;??\ _₺_-;_-@_-"/>
  </numFmts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">
    <xf numFmtId="0" fontId="0" fillId="0" borderId="0" xfId="0"/>
    <xf numFmtId="49" fontId="0" fillId="0" borderId="1" xfId="0" applyNumberFormat="1" applyBorder="1" applyAlignment="1">
      <alignment horizontal="left"/>
    </xf>
    <xf numFmtId="1" fontId="0" fillId="0" borderId="1" xfId="0" applyNumberFormat="1" applyBorder="1"/>
    <xf numFmtId="49" fontId="1" fillId="2" borderId="1" xfId="0" applyNumberFormat="1" applyFont="1" applyFill="1" applyBorder="1" applyAlignment="1">
      <alignment horizontal="center" vertical="center"/>
    </xf>
    <xf numFmtId="165" fontId="1" fillId="2" borderId="1" xfId="2" applyNumberFormat="1" applyFont="1" applyFill="1" applyBorder="1" applyAlignment="1">
      <alignment horizontal="center" vertical="center"/>
    </xf>
    <xf numFmtId="165" fontId="0" fillId="0" borderId="1" xfId="2" applyNumberFormat="1" applyFont="1" applyBorder="1" applyAlignment="1">
      <alignment horizontal="center"/>
    </xf>
    <xf numFmtId="166" fontId="0" fillId="0" borderId="1" xfId="1" applyNumberFormat="1" applyFont="1" applyBorder="1"/>
    <xf numFmtId="166" fontId="0" fillId="0" borderId="0" xfId="1" applyNumberFormat="1" applyFont="1"/>
    <xf numFmtId="166" fontId="1" fillId="2" borderId="1" xfId="1" quotePrefix="1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tabSelected="1" workbookViewId="0">
      <selection activeCell="F1" sqref="F1"/>
    </sheetView>
  </sheetViews>
  <sheetFormatPr defaultRowHeight="15" x14ac:dyDescent="0.25"/>
  <cols>
    <col min="1" max="1" width="10.140625" customWidth="1"/>
    <col min="2" max="2" width="4" bestFit="1" customWidth="1"/>
    <col min="3" max="3" width="98.42578125" bestFit="1" customWidth="1"/>
    <col min="4" max="5" width="11.5703125" style="7" bestFit="1" customWidth="1"/>
    <col min="6" max="6" width="10.140625" bestFit="1" customWidth="1"/>
  </cols>
  <sheetData>
    <row r="1" spans="1:6" x14ac:dyDescent="0.25">
      <c r="A1" s="3" t="s">
        <v>0</v>
      </c>
      <c r="B1" s="3" t="s">
        <v>0</v>
      </c>
      <c r="C1" s="3" t="s">
        <v>85</v>
      </c>
      <c r="D1" s="8" t="s">
        <v>1</v>
      </c>
      <c r="E1" s="8" t="s">
        <v>2</v>
      </c>
      <c r="F1" s="4" t="s">
        <v>84</v>
      </c>
    </row>
    <row r="2" spans="1:6" x14ac:dyDescent="0.25">
      <c r="A2" s="1" t="s">
        <v>3</v>
      </c>
      <c r="B2" s="2">
        <v>1</v>
      </c>
      <c r="C2" s="1" t="s">
        <v>86</v>
      </c>
      <c r="D2" s="6">
        <v>6.3719999999999999</v>
      </c>
      <c r="E2" s="6">
        <v>6.7110000000000003</v>
      </c>
      <c r="F2" s="5">
        <f>(D2-E2)/E2</f>
        <v>-5.0514081358962959E-2</v>
      </c>
    </row>
    <row r="3" spans="1:6" x14ac:dyDescent="0.25">
      <c r="A3" s="1" t="s">
        <v>3</v>
      </c>
      <c r="B3" s="2">
        <v>2</v>
      </c>
      <c r="C3" s="1" t="s">
        <v>87</v>
      </c>
      <c r="D3" s="6">
        <v>52.485999999999997</v>
      </c>
      <c r="E3" s="6">
        <v>9.3559999999999999</v>
      </c>
      <c r="F3" s="5">
        <f t="shared" ref="F3:F66" si="0">(D3-E3)/E3</f>
        <v>4.6098760153911922</v>
      </c>
    </row>
    <row r="4" spans="1:6" x14ac:dyDescent="0.25">
      <c r="A4" s="1" t="s">
        <v>3</v>
      </c>
      <c r="B4" s="2">
        <v>3</v>
      </c>
      <c r="C4" s="1" t="s">
        <v>88</v>
      </c>
      <c r="D4" s="6">
        <v>0.91300000000000003</v>
      </c>
      <c r="E4" s="6">
        <v>3.1280000000000001</v>
      </c>
      <c r="F4" s="5">
        <f t="shared" si="0"/>
        <v>-0.70812020460358049</v>
      </c>
    </row>
    <row r="5" spans="1:6" x14ac:dyDescent="0.25">
      <c r="A5" s="1" t="s">
        <v>3</v>
      </c>
      <c r="B5" s="2">
        <v>4</v>
      </c>
      <c r="C5" s="1" t="s">
        <v>89</v>
      </c>
      <c r="D5" s="6">
        <v>5.0000000000000001E-3</v>
      </c>
      <c r="E5" s="6">
        <v>1.754</v>
      </c>
      <c r="F5" s="5">
        <f t="shared" si="0"/>
        <v>-0.99714937286202976</v>
      </c>
    </row>
    <row r="6" spans="1:6" x14ac:dyDescent="0.25">
      <c r="A6" s="1" t="s">
        <v>3</v>
      </c>
      <c r="B6" s="2">
        <v>5</v>
      </c>
      <c r="C6" s="1" t="s">
        <v>90</v>
      </c>
      <c r="D6" s="6">
        <v>51.567999999999998</v>
      </c>
      <c r="E6" s="6">
        <v>4.4740000000000002</v>
      </c>
      <c r="F6" s="5">
        <f t="shared" si="0"/>
        <v>10.526151095216806</v>
      </c>
    </row>
    <row r="7" spans="1:6" x14ac:dyDescent="0.25">
      <c r="A7" s="1" t="s">
        <v>3</v>
      </c>
      <c r="B7" s="2">
        <v>6</v>
      </c>
      <c r="C7" s="1" t="s">
        <v>91</v>
      </c>
      <c r="D7" s="6">
        <v>418.678</v>
      </c>
      <c r="E7" s="6">
        <v>437.029</v>
      </c>
      <c r="F7" s="5">
        <f t="shared" si="0"/>
        <v>-4.1990348466577732E-2</v>
      </c>
    </row>
    <row r="8" spans="1:6" x14ac:dyDescent="0.25">
      <c r="A8" s="1" t="s">
        <v>3</v>
      </c>
      <c r="B8" s="2">
        <v>7</v>
      </c>
      <c r="C8" s="1" t="s">
        <v>92</v>
      </c>
      <c r="D8" s="6">
        <v>18.434999999999999</v>
      </c>
      <c r="E8" s="6">
        <v>1.0589999999999999</v>
      </c>
      <c r="F8" s="5">
        <f t="shared" si="0"/>
        <v>16.407932011331443</v>
      </c>
    </row>
    <row r="9" spans="1:6" x14ac:dyDescent="0.25">
      <c r="A9" s="1" t="s">
        <v>3</v>
      </c>
      <c r="B9" s="2">
        <v>8</v>
      </c>
      <c r="C9" s="1" t="s">
        <v>93</v>
      </c>
      <c r="D9" s="6">
        <v>115.735</v>
      </c>
      <c r="E9" s="6">
        <v>116.935</v>
      </c>
      <c r="F9" s="5">
        <f t="shared" si="0"/>
        <v>-1.0262111429426629E-2</v>
      </c>
    </row>
    <row r="10" spans="1:6" x14ac:dyDescent="0.25">
      <c r="A10" s="1" t="s">
        <v>3</v>
      </c>
      <c r="B10" s="2">
        <v>9</v>
      </c>
      <c r="C10" s="1" t="s">
        <v>94</v>
      </c>
      <c r="D10" s="6">
        <v>24449.3</v>
      </c>
      <c r="E10" s="6">
        <v>25427.592000000001</v>
      </c>
      <c r="F10" s="5">
        <f t="shared" si="0"/>
        <v>-3.847363918691165E-2</v>
      </c>
    </row>
    <row r="11" spans="1:6" x14ac:dyDescent="0.25">
      <c r="A11" s="1" t="s">
        <v>3</v>
      </c>
      <c r="B11" s="2">
        <v>10</v>
      </c>
      <c r="C11" s="1" t="s">
        <v>95</v>
      </c>
      <c r="D11" s="6">
        <v>11950.992</v>
      </c>
      <c r="E11" s="6">
        <v>12566.177</v>
      </c>
      <c r="F11" s="5">
        <f t="shared" si="0"/>
        <v>-4.8955621108949805E-2</v>
      </c>
    </row>
    <row r="12" spans="1:6" x14ac:dyDescent="0.25">
      <c r="A12" s="1" t="s">
        <v>3</v>
      </c>
      <c r="B12" s="2">
        <v>11</v>
      </c>
      <c r="C12" s="1" t="s">
        <v>96</v>
      </c>
      <c r="D12" s="6">
        <v>12389.204</v>
      </c>
      <c r="E12" s="6">
        <v>13013.225</v>
      </c>
      <c r="F12" s="5">
        <f t="shared" si="0"/>
        <v>-4.7952832599144381E-2</v>
      </c>
    </row>
    <row r="13" spans="1:6" x14ac:dyDescent="0.25">
      <c r="A13" s="1" t="s">
        <v>3</v>
      </c>
      <c r="B13" s="2">
        <v>12</v>
      </c>
      <c r="C13" s="1" t="s">
        <v>97</v>
      </c>
      <c r="D13" s="6">
        <v>76.183000000000007</v>
      </c>
      <c r="E13" s="6">
        <v>11.303000000000001</v>
      </c>
      <c r="F13" s="5">
        <f t="shared" si="0"/>
        <v>5.7400690082279047</v>
      </c>
    </row>
    <row r="14" spans="1:6" x14ac:dyDescent="0.25">
      <c r="A14" s="1" t="s">
        <v>3</v>
      </c>
      <c r="B14" s="2">
        <v>13</v>
      </c>
      <c r="C14" s="1" t="s">
        <v>98</v>
      </c>
      <c r="D14" s="6">
        <v>514.39499999999998</v>
      </c>
      <c r="E14" s="6">
        <v>458.351</v>
      </c>
      <c r="F14" s="5">
        <f t="shared" si="0"/>
        <v>0.12227310510940302</v>
      </c>
    </row>
    <row r="15" spans="1:6" x14ac:dyDescent="0.25">
      <c r="A15" s="1" t="s">
        <v>3</v>
      </c>
      <c r="B15" s="2">
        <v>14</v>
      </c>
      <c r="C15" s="1" t="s">
        <v>99</v>
      </c>
      <c r="D15" s="6">
        <v>12498.308000000001</v>
      </c>
      <c r="E15" s="6">
        <v>12861.415000000001</v>
      </c>
      <c r="F15" s="5">
        <f t="shared" si="0"/>
        <v>-2.8232274598090485E-2</v>
      </c>
    </row>
    <row r="16" spans="1:6" x14ac:dyDescent="0.25">
      <c r="A16" s="1" t="s">
        <v>3</v>
      </c>
      <c r="B16" s="2">
        <v>15</v>
      </c>
      <c r="C16" s="1" t="s">
        <v>96</v>
      </c>
      <c r="D16" s="6">
        <v>9820.652</v>
      </c>
      <c r="E16" s="6">
        <v>10570.233</v>
      </c>
      <c r="F16" s="5">
        <f t="shared" si="0"/>
        <v>-7.0914330838307921E-2</v>
      </c>
    </row>
    <row r="17" spans="1:6" x14ac:dyDescent="0.25">
      <c r="A17" s="1" t="s">
        <v>3</v>
      </c>
      <c r="B17" s="2">
        <v>16</v>
      </c>
      <c r="C17" s="1" t="s">
        <v>97</v>
      </c>
      <c r="D17" s="6">
        <v>2677.6559999999999</v>
      </c>
      <c r="E17" s="6">
        <v>2291.1819999999998</v>
      </c>
      <c r="F17" s="5">
        <f t="shared" si="0"/>
        <v>0.16867887404841703</v>
      </c>
    </row>
    <row r="18" spans="1:6" x14ac:dyDescent="0.25">
      <c r="A18" s="1" t="s">
        <v>3</v>
      </c>
      <c r="B18" s="2">
        <v>17</v>
      </c>
      <c r="C18" s="1" t="s">
        <v>100</v>
      </c>
      <c r="D18" s="6">
        <v>0</v>
      </c>
      <c r="E18" s="6">
        <v>0</v>
      </c>
      <c r="F18" s="5"/>
    </row>
    <row r="19" spans="1:6" x14ac:dyDescent="0.25">
      <c r="A19" s="1" t="s">
        <v>3</v>
      </c>
      <c r="B19" s="2">
        <v>18</v>
      </c>
      <c r="C19" s="1" t="s">
        <v>101</v>
      </c>
      <c r="D19" s="6">
        <v>0</v>
      </c>
      <c r="E19" s="6">
        <v>0</v>
      </c>
      <c r="F19" s="5"/>
    </row>
    <row r="20" spans="1:6" x14ac:dyDescent="0.25">
      <c r="A20" s="1" t="s">
        <v>3</v>
      </c>
      <c r="B20" s="2">
        <v>19</v>
      </c>
      <c r="C20" s="1" t="s">
        <v>102</v>
      </c>
      <c r="D20" s="6">
        <v>0</v>
      </c>
      <c r="E20" s="6">
        <v>0</v>
      </c>
      <c r="F20" s="5"/>
    </row>
    <row r="21" spans="1:6" x14ac:dyDescent="0.25">
      <c r="A21" s="1" t="s">
        <v>3</v>
      </c>
      <c r="B21" s="2">
        <v>20</v>
      </c>
      <c r="C21" s="1" t="s">
        <v>103</v>
      </c>
      <c r="D21" s="6">
        <v>0</v>
      </c>
      <c r="E21" s="6">
        <v>0</v>
      </c>
      <c r="F21" s="5"/>
    </row>
    <row r="22" spans="1:6" x14ac:dyDescent="0.25">
      <c r="A22" s="1" t="s">
        <v>3</v>
      </c>
      <c r="B22" s="2">
        <v>21</v>
      </c>
      <c r="C22" s="1" t="s">
        <v>104</v>
      </c>
      <c r="D22" s="6">
        <v>0</v>
      </c>
      <c r="E22" s="6">
        <v>0</v>
      </c>
      <c r="F22" s="5"/>
    </row>
    <row r="23" spans="1:6" x14ac:dyDescent="0.25">
      <c r="A23" s="1" t="s">
        <v>3</v>
      </c>
      <c r="B23" s="2">
        <v>22</v>
      </c>
      <c r="C23" s="1" t="s">
        <v>105</v>
      </c>
      <c r="D23" s="6">
        <v>0</v>
      </c>
      <c r="E23" s="6">
        <v>0</v>
      </c>
      <c r="F23" s="5"/>
    </row>
    <row r="24" spans="1:6" x14ac:dyDescent="0.25">
      <c r="A24" s="1" t="s">
        <v>3</v>
      </c>
      <c r="B24" s="2">
        <v>23</v>
      </c>
      <c r="C24" s="1" t="s">
        <v>106</v>
      </c>
      <c r="D24" s="6">
        <v>0</v>
      </c>
      <c r="E24" s="6">
        <v>0</v>
      </c>
      <c r="F24" s="5"/>
    </row>
    <row r="25" spans="1:6" x14ac:dyDescent="0.25">
      <c r="A25" s="1" t="s">
        <v>3</v>
      </c>
      <c r="B25" s="2">
        <v>24</v>
      </c>
      <c r="C25" s="1" t="s">
        <v>107</v>
      </c>
      <c r="D25" s="6">
        <v>0</v>
      </c>
      <c r="E25" s="6">
        <v>0</v>
      </c>
      <c r="F25" s="5"/>
    </row>
    <row r="26" spans="1:6" x14ac:dyDescent="0.25">
      <c r="A26" s="1" t="s">
        <v>3</v>
      </c>
      <c r="B26" s="2">
        <v>25</v>
      </c>
      <c r="C26" s="1" t="s">
        <v>98</v>
      </c>
      <c r="D26" s="6">
        <v>0</v>
      </c>
      <c r="E26" s="6">
        <v>0</v>
      </c>
      <c r="F26" s="5"/>
    </row>
    <row r="27" spans="1:6" x14ac:dyDescent="0.25">
      <c r="A27" s="1" t="s">
        <v>3</v>
      </c>
      <c r="B27" s="2">
        <v>26</v>
      </c>
      <c r="C27" s="1" t="s">
        <v>108</v>
      </c>
      <c r="D27" s="6">
        <v>0</v>
      </c>
      <c r="E27" s="6">
        <v>0</v>
      </c>
      <c r="F27" s="5"/>
    </row>
    <row r="28" spans="1:6" x14ac:dyDescent="0.25">
      <c r="A28" s="1" t="s">
        <v>3</v>
      </c>
      <c r="B28" s="2">
        <v>27</v>
      </c>
      <c r="C28" s="1" t="s">
        <v>109</v>
      </c>
      <c r="D28" s="6">
        <v>0</v>
      </c>
      <c r="E28" s="6">
        <v>0</v>
      </c>
      <c r="F28" s="5"/>
    </row>
    <row r="29" spans="1:6" x14ac:dyDescent="0.25">
      <c r="A29" s="1" t="s">
        <v>3</v>
      </c>
      <c r="B29" s="2">
        <v>28</v>
      </c>
      <c r="C29" s="1" t="s">
        <v>110</v>
      </c>
      <c r="D29" s="6">
        <v>102.544</v>
      </c>
      <c r="E29" s="6">
        <v>188.03200000000001</v>
      </c>
      <c r="F29" s="5">
        <f t="shared" si="0"/>
        <v>-0.45464601769911511</v>
      </c>
    </row>
    <row r="30" spans="1:6" x14ac:dyDescent="0.25">
      <c r="A30" s="1" t="s">
        <v>3</v>
      </c>
      <c r="B30" s="2">
        <v>29</v>
      </c>
      <c r="C30" s="1" t="s">
        <v>111</v>
      </c>
      <c r="D30" s="6">
        <v>300.04599999999999</v>
      </c>
      <c r="E30" s="6">
        <v>254.03299999999999</v>
      </c>
      <c r="F30" s="5">
        <f t="shared" si="0"/>
        <v>0.18113001066790538</v>
      </c>
    </row>
    <row r="31" spans="1:6" x14ac:dyDescent="0.25">
      <c r="A31" s="1" t="s">
        <v>3</v>
      </c>
      <c r="B31" s="2">
        <v>30</v>
      </c>
      <c r="C31" s="1" t="s">
        <v>112</v>
      </c>
      <c r="D31" s="6">
        <v>1530.1610000000001</v>
      </c>
      <c r="E31" s="6">
        <v>1209.867</v>
      </c>
      <c r="F31" s="5">
        <f t="shared" si="0"/>
        <v>0.26473488408230006</v>
      </c>
    </row>
    <row r="32" spans="1:6" x14ac:dyDescent="0.25">
      <c r="A32" s="1" t="s">
        <v>3</v>
      </c>
      <c r="B32" s="2">
        <v>31</v>
      </c>
      <c r="C32" s="1" t="s">
        <v>113</v>
      </c>
      <c r="D32" s="6">
        <v>0</v>
      </c>
      <c r="E32" s="6">
        <v>0</v>
      </c>
      <c r="F32" s="5"/>
    </row>
    <row r="33" spans="1:6" x14ac:dyDescent="0.25">
      <c r="A33" s="1" t="s">
        <v>3</v>
      </c>
      <c r="B33" s="2">
        <v>32</v>
      </c>
      <c r="C33" s="1" t="s">
        <v>114</v>
      </c>
      <c r="D33" s="6">
        <v>0</v>
      </c>
      <c r="E33" s="6">
        <v>0</v>
      </c>
      <c r="F33" s="5"/>
    </row>
    <row r="34" spans="1:6" x14ac:dyDescent="0.25">
      <c r="A34" s="1" t="s">
        <v>3</v>
      </c>
      <c r="B34" s="2">
        <v>33</v>
      </c>
      <c r="C34" s="1" t="s">
        <v>115</v>
      </c>
      <c r="D34" s="6">
        <v>1230.115</v>
      </c>
      <c r="E34" s="6">
        <v>955.83399999999995</v>
      </c>
      <c r="F34" s="5">
        <f t="shared" si="0"/>
        <v>0.28695463856694792</v>
      </c>
    </row>
    <row r="35" spans="1:6" x14ac:dyDescent="0.25">
      <c r="A35" s="1" t="s">
        <v>3</v>
      </c>
      <c r="B35" s="2">
        <v>34</v>
      </c>
      <c r="C35" s="1" t="s">
        <v>116</v>
      </c>
      <c r="D35" s="6">
        <v>0</v>
      </c>
      <c r="E35" s="6">
        <v>0</v>
      </c>
      <c r="F35" s="5" t="e">
        <f t="shared" si="0"/>
        <v>#DIV/0!</v>
      </c>
    </row>
    <row r="36" spans="1:6" x14ac:dyDescent="0.25">
      <c r="A36" s="1" t="s">
        <v>3</v>
      </c>
      <c r="B36" s="2">
        <v>35</v>
      </c>
      <c r="C36" s="1" t="s">
        <v>117</v>
      </c>
      <c r="D36" s="6">
        <v>0</v>
      </c>
      <c r="E36" s="6">
        <v>0</v>
      </c>
      <c r="F36" s="5" t="e">
        <f t="shared" si="0"/>
        <v>#DIV/0!</v>
      </c>
    </row>
    <row r="37" spans="1:6" x14ac:dyDescent="0.25">
      <c r="A37" s="1" t="s">
        <v>3</v>
      </c>
      <c r="B37" s="2">
        <v>36</v>
      </c>
      <c r="C37" s="1" t="s">
        <v>118</v>
      </c>
      <c r="D37" s="6">
        <v>0</v>
      </c>
      <c r="E37" s="6">
        <v>0</v>
      </c>
      <c r="F37" s="5"/>
    </row>
    <row r="38" spans="1:6" x14ac:dyDescent="0.25">
      <c r="A38" s="1" t="s">
        <v>3</v>
      </c>
      <c r="B38" s="2">
        <v>37</v>
      </c>
      <c r="C38" s="1" t="s">
        <v>119</v>
      </c>
      <c r="D38" s="6">
        <v>0</v>
      </c>
      <c r="E38" s="6">
        <v>0</v>
      </c>
      <c r="F38" s="5"/>
    </row>
    <row r="39" spans="1:6" x14ac:dyDescent="0.25">
      <c r="A39" s="1" t="s">
        <v>3</v>
      </c>
      <c r="B39" s="2">
        <v>38</v>
      </c>
      <c r="C39" s="1" t="s">
        <v>120</v>
      </c>
      <c r="D39" s="6">
        <v>11.092000000000001</v>
      </c>
      <c r="E39" s="6">
        <v>1E-3</v>
      </c>
      <c r="F39" s="5">
        <v>0</v>
      </c>
    </row>
    <row r="40" spans="1:6" x14ac:dyDescent="0.25">
      <c r="A40" s="1" t="s">
        <v>3</v>
      </c>
      <c r="B40" s="2">
        <v>39</v>
      </c>
      <c r="C40" s="1" t="s">
        <v>121</v>
      </c>
      <c r="D40" s="6">
        <v>30.626000000000001</v>
      </c>
      <c r="E40" s="6">
        <v>33.567</v>
      </c>
      <c r="F40" s="5">
        <f t="shared" si="0"/>
        <v>-8.7615813149819727E-2</v>
      </c>
    </row>
    <row r="41" spans="1:6" x14ac:dyDescent="0.25">
      <c r="A41" s="1" t="s">
        <v>3</v>
      </c>
      <c r="B41" s="2">
        <v>40</v>
      </c>
      <c r="C41" s="1" t="s">
        <v>122</v>
      </c>
      <c r="D41" s="6">
        <v>143.43199999999999</v>
      </c>
      <c r="E41" s="6">
        <v>156.45699999999999</v>
      </c>
      <c r="F41" s="5">
        <f t="shared" si="0"/>
        <v>-8.3249710783154518E-2</v>
      </c>
    </row>
    <row r="42" spans="1:6" x14ac:dyDescent="0.25">
      <c r="A42" s="1" t="s">
        <v>3</v>
      </c>
      <c r="B42" s="2">
        <v>41</v>
      </c>
      <c r="C42" s="1" t="s">
        <v>123</v>
      </c>
      <c r="D42" s="6">
        <v>0</v>
      </c>
      <c r="E42" s="6">
        <v>0</v>
      </c>
      <c r="F42" s="5">
        <v>0</v>
      </c>
    </row>
    <row r="43" spans="1:6" x14ac:dyDescent="0.25">
      <c r="A43" s="1" t="s">
        <v>3</v>
      </c>
      <c r="B43" s="2">
        <v>42</v>
      </c>
      <c r="C43" s="1" t="s">
        <v>124</v>
      </c>
      <c r="D43" s="6">
        <v>297.05599999999998</v>
      </c>
      <c r="E43" s="6">
        <v>276.15899999999999</v>
      </c>
      <c r="F43" s="5">
        <f t="shared" si="0"/>
        <v>7.5670175514830199E-2</v>
      </c>
    </row>
    <row r="44" spans="1:6" x14ac:dyDescent="0.25">
      <c r="A44" s="1" t="s">
        <v>3</v>
      </c>
      <c r="B44" s="2">
        <v>43</v>
      </c>
      <c r="C44" s="1" t="s">
        <v>125</v>
      </c>
      <c r="D44" s="6">
        <v>21.556000000000001</v>
      </c>
      <c r="E44" s="6">
        <v>19.504999999999999</v>
      </c>
      <c r="F44" s="5">
        <f t="shared" si="0"/>
        <v>0.1051525249935915</v>
      </c>
    </row>
    <row r="45" spans="1:6" x14ac:dyDescent="0.25">
      <c r="A45" s="1" t="s">
        <v>3</v>
      </c>
      <c r="B45" s="2">
        <v>44</v>
      </c>
      <c r="C45" s="1" t="s">
        <v>126</v>
      </c>
      <c r="D45" s="6">
        <v>0</v>
      </c>
      <c r="E45" s="6">
        <v>0</v>
      </c>
      <c r="F45" s="5">
        <v>0</v>
      </c>
    </row>
    <row r="46" spans="1:6" x14ac:dyDescent="0.25">
      <c r="A46" s="1" t="s">
        <v>3</v>
      </c>
      <c r="B46" s="2">
        <v>45</v>
      </c>
      <c r="C46" s="1" t="s">
        <v>127</v>
      </c>
      <c r="D46" s="6">
        <v>21.556000000000001</v>
      </c>
      <c r="E46" s="6">
        <v>19.504999999999999</v>
      </c>
      <c r="F46" s="5">
        <f t="shared" si="0"/>
        <v>0.1051525249935915</v>
      </c>
    </row>
    <row r="47" spans="1:6" x14ac:dyDescent="0.25">
      <c r="A47" s="1" t="s">
        <v>3</v>
      </c>
      <c r="B47" s="2">
        <v>46</v>
      </c>
      <c r="C47" s="1" t="s">
        <v>128</v>
      </c>
      <c r="D47" s="6">
        <v>42.497</v>
      </c>
      <c r="E47" s="6">
        <v>35.58</v>
      </c>
      <c r="F47" s="5">
        <f t="shared" si="0"/>
        <v>0.19440697020798206</v>
      </c>
    </row>
    <row r="48" spans="1:6" x14ac:dyDescent="0.25">
      <c r="A48" s="1" t="s">
        <v>3</v>
      </c>
      <c r="B48" s="2">
        <v>47</v>
      </c>
      <c r="C48" s="1" t="s">
        <v>129</v>
      </c>
      <c r="D48" s="6">
        <v>27.356000000000002</v>
      </c>
      <c r="E48" s="6">
        <v>4.1289999999999996</v>
      </c>
      <c r="F48" s="5">
        <f t="shared" si="0"/>
        <v>5.6253330104141455</v>
      </c>
    </row>
    <row r="49" spans="1:6" x14ac:dyDescent="0.25">
      <c r="A49" s="1" t="s">
        <v>3</v>
      </c>
      <c r="B49" s="2">
        <v>48</v>
      </c>
      <c r="C49" s="1" t="s">
        <v>130</v>
      </c>
      <c r="D49" s="6">
        <v>172.376</v>
      </c>
      <c r="E49" s="6">
        <v>156.88200000000001</v>
      </c>
      <c r="F49" s="5">
        <f t="shared" si="0"/>
        <v>9.876212694891702E-2</v>
      </c>
    </row>
    <row r="50" spans="1:6" x14ac:dyDescent="0.25">
      <c r="A50" s="1" t="s">
        <v>3</v>
      </c>
      <c r="B50" s="2">
        <v>49</v>
      </c>
      <c r="C50" s="1" t="s">
        <v>131</v>
      </c>
      <c r="D50" s="6">
        <v>110.792</v>
      </c>
      <c r="E50" s="6">
        <v>95.591999999999999</v>
      </c>
      <c r="F50" s="5">
        <f t="shared" si="0"/>
        <v>0.159009122102268</v>
      </c>
    </row>
    <row r="51" spans="1:6" x14ac:dyDescent="0.25">
      <c r="A51" s="1" t="s">
        <v>3</v>
      </c>
      <c r="B51" s="2">
        <v>50</v>
      </c>
      <c r="C51" s="1" t="s">
        <v>132</v>
      </c>
      <c r="D51" s="6">
        <v>26320.379000000001</v>
      </c>
      <c r="E51" s="6">
        <v>27218.618999999999</v>
      </c>
      <c r="F51" s="5">
        <f t="shared" si="0"/>
        <v>-3.3000939540687134E-2</v>
      </c>
    </row>
    <row r="52" spans="1:6" x14ac:dyDescent="0.25">
      <c r="A52" s="1" t="s">
        <v>3</v>
      </c>
      <c r="B52" s="2">
        <v>51</v>
      </c>
      <c r="C52" s="1" t="s">
        <v>133</v>
      </c>
      <c r="D52" s="6">
        <v>24.265999999999998</v>
      </c>
      <c r="E52" s="6">
        <v>28.236999999999998</v>
      </c>
      <c r="F52" s="5">
        <f t="shared" si="0"/>
        <v>-0.14063108687183484</v>
      </c>
    </row>
    <row r="53" spans="1:6" x14ac:dyDescent="0.25">
      <c r="A53" s="1" t="s">
        <v>3</v>
      </c>
      <c r="B53" s="2">
        <v>52</v>
      </c>
      <c r="C53" s="1" t="s">
        <v>134</v>
      </c>
      <c r="D53" s="6">
        <v>24.265999999999998</v>
      </c>
      <c r="E53" s="6">
        <v>28.236999999999998</v>
      </c>
      <c r="F53" s="5">
        <f t="shared" si="0"/>
        <v>-0.14063108687183484</v>
      </c>
    </row>
    <row r="54" spans="1:6" x14ac:dyDescent="0.25">
      <c r="A54" s="1" t="s">
        <v>3</v>
      </c>
      <c r="B54" s="2">
        <v>53</v>
      </c>
      <c r="C54" s="1" t="s">
        <v>135</v>
      </c>
      <c r="D54" s="6">
        <v>0</v>
      </c>
      <c r="E54" s="6">
        <v>0</v>
      </c>
      <c r="F54" s="5">
        <v>0</v>
      </c>
    </row>
    <row r="55" spans="1:6" x14ac:dyDescent="0.25">
      <c r="A55" s="1" t="s">
        <v>3</v>
      </c>
      <c r="B55" s="2">
        <v>54</v>
      </c>
      <c r="C55" s="1" t="s">
        <v>136</v>
      </c>
      <c r="D55" s="6">
        <v>26344.645</v>
      </c>
      <c r="E55" s="6">
        <v>27246.856</v>
      </c>
      <c r="F55" s="5">
        <f t="shared" si="0"/>
        <v>-3.3112480940920279E-2</v>
      </c>
    </row>
    <row r="56" spans="1:6" x14ac:dyDescent="0.25">
      <c r="A56" s="1" t="s">
        <v>3</v>
      </c>
      <c r="B56" s="2">
        <v>55</v>
      </c>
      <c r="C56" s="1" t="s">
        <v>137</v>
      </c>
      <c r="D56" s="6">
        <v>5.5629999999999997</v>
      </c>
      <c r="E56" s="6">
        <v>88.626999999999995</v>
      </c>
      <c r="F56" s="5">
        <f t="shared" si="0"/>
        <v>-0.93723131776997981</v>
      </c>
    </row>
    <row r="57" spans="1:6" x14ac:dyDescent="0.25">
      <c r="A57" s="1" t="s">
        <v>3</v>
      </c>
      <c r="B57" s="2">
        <v>56</v>
      </c>
      <c r="C57" s="1" t="s">
        <v>138</v>
      </c>
      <c r="D57" s="6">
        <v>17357.256000000001</v>
      </c>
      <c r="E57" s="6">
        <v>18960.557000000001</v>
      </c>
      <c r="F57" s="5">
        <f t="shared" si="0"/>
        <v>-8.4559804862272742E-2</v>
      </c>
    </row>
    <row r="58" spans="1:6" x14ac:dyDescent="0.25">
      <c r="A58" s="1" t="s">
        <v>3</v>
      </c>
      <c r="B58" s="2">
        <v>57</v>
      </c>
      <c r="C58" s="1" t="s">
        <v>139</v>
      </c>
      <c r="D58" s="6">
        <v>481.70400000000001</v>
      </c>
      <c r="E58" s="6">
        <v>313.84199999999998</v>
      </c>
      <c r="F58" s="5">
        <f t="shared" si="0"/>
        <v>0.53486149081384915</v>
      </c>
    </row>
    <row r="59" spans="1:6" x14ac:dyDescent="0.25">
      <c r="A59" s="1" t="s">
        <v>3</v>
      </c>
      <c r="B59" s="2">
        <v>58</v>
      </c>
      <c r="C59" s="1" t="s">
        <v>140</v>
      </c>
      <c r="D59" s="6">
        <v>65.796999999999997</v>
      </c>
      <c r="E59" s="6">
        <v>71.284999999999997</v>
      </c>
      <c r="F59" s="5">
        <f t="shared" si="0"/>
        <v>-7.6986743354141823E-2</v>
      </c>
    </row>
    <row r="60" spans="1:6" x14ac:dyDescent="0.25">
      <c r="A60" s="1" t="s">
        <v>3</v>
      </c>
      <c r="B60" s="2">
        <v>59</v>
      </c>
      <c r="C60" s="1" t="s">
        <v>141</v>
      </c>
      <c r="D60" s="6">
        <v>77.867000000000004</v>
      </c>
      <c r="E60" s="6">
        <v>85.361999999999995</v>
      </c>
      <c r="F60" s="5">
        <f t="shared" si="0"/>
        <v>-8.7802535085869479E-2</v>
      </c>
    </row>
    <row r="61" spans="1:6" x14ac:dyDescent="0.25">
      <c r="A61" s="1" t="s">
        <v>3</v>
      </c>
      <c r="B61" s="2">
        <v>60</v>
      </c>
      <c r="C61" s="1" t="s">
        <v>142</v>
      </c>
      <c r="D61" s="6">
        <v>0</v>
      </c>
      <c r="E61" s="6">
        <v>0</v>
      </c>
      <c r="F61" s="5">
        <v>0</v>
      </c>
    </row>
    <row r="62" spans="1:6" x14ac:dyDescent="0.25">
      <c r="A62" s="1" t="s">
        <v>3</v>
      </c>
      <c r="B62" s="2">
        <v>61</v>
      </c>
      <c r="C62" s="1" t="s">
        <v>143</v>
      </c>
      <c r="D62" s="6">
        <v>0</v>
      </c>
      <c r="E62" s="6">
        <v>0</v>
      </c>
      <c r="F62" s="5">
        <v>0</v>
      </c>
    </row>
    <row r="63" spans="1:6" x14ac:dyDescent="0.25">
      <c r="A63" s="1" t="s">
        <v>3</v>
      </c>
      <c r="B63" s="2">
        <v>62</v>
      </c>
      <c r="C63" s="1" t="s">
        <v>144</v>
      </c>
      <c r="D63" s="6">
        <v>12.07</v>
      </c>
      <c r="E63" s="6">
        <v>14.077</v>
      </c>
      <c r="F63" s="5">
        <f t="shared" si="0"/>
        <v>-0.14257299140441854</v>
      </c>
    </row>
    <row r="64" spans="1:6" x14ac:dyDescent="0.25">
      <c r="A64" s="1" t="s">
        <v>3</v>
      </c>
      <c r="B64" s="2">
        <v>63</v>
      </c>
      <c r="C64" s="1" t="s">
        <v>145</v>
      </c>
      <c r="D64" s="6">
        <v>3366.681</v>
      </c>
      <c r="E64" s="6">
        <v>2955.828</v>
      </c>
      <c r="F64" s="5">
        <f t="shared" si="0"/>
        <v>0.13899760067229897</v>
      </c>
    </row>
    <row r="65" spans="1:6" x14ac:dyDescent="0.25">
      <c r="A65" s="1" t="s">
        <v>3</v>
      </c>
      <c r="B65" s="2">
        <v>64</v>
      </c>
      <c r="C65" s="1" t="s">
        <v>146</v>
      </c>
      <c r="D65" s="6">
        <v>2136.6089999999999</v>
      </c>
      <c r="E65" s="6">
        <v>1462.69</v>
      </c>
      <c r="F65" s="5">
        <f t="shared" si="0"/>
        <v>0.46073945948902356</v>
      </c>
    </row>
    <row r="66" spans="1:6" x14ac:dyDescent="0.25">
      <c r="A66" s="1" t="s">
        <v>3</v>
      </c>
      <c r="B66" s="2">
        <v>65</v>
      </c>
      <c r="C66" s="1" t="s">
        <v>147</v>
      </c>
      <c r="D66" s="6">
        <v>0</v>
      </c>
      <c r="E66" s="6">
        <v>12.003</v>
      </c>
      <c r="F66" s="5">
        <f t="shared" si="0"/>
        <v>-1</v>
      </c>
    </row>
    <row r="67" spans="1:6" x14ac:dyDescent="0.25">
      <c r="A67" s="1" t="s">
        <v>3</v>
      </c>
      <c r="B67" s="2">
        <v>66</v>
      </c>
      <c r="C67" s="1" t="s">
        <v>148</v>
      </c>
      <c r="D67" s="6">
        <v>1230.0719999999999</v>
      </c>
      <c r="E67" s="6">
        <v>1481.135</v>
      </c>
      <c r="F67" s="5">
        <f t="shared" ref="F67:F127" si="1">(D67-E67)/E67</f>
        <v>-0.16950716848903044</v>
      </c>
    </row>
    <row r="68" spans="1:6" x14ac:dyDescent="0.25">
      <c r="A68" s="1" t="s">
        <v>3</v>
      </c>
      <c r="B68" s="2">
        <v>67</v>
      </c>
      <c r="C68" s="1" t="s">
        <v>149</v>
      </c>
      <c r="D68" s="6">
        <v>160.49600000000001</v>
      </c>
      <c r="E68" s="6">
        <v>184.834</v>
      </c>
      <c r="F68" s="5">
        <f t="shared" si="1"/>
        <v>-0.13167490829609269</v>
      </c>
    </row>
    <row r="69" spans="1:6" x14ac:dyDescent="0.25">
      <c r="A69" s="1" t="s">
        <v>3</v>
      </c>
      <c r="B69" s="2">
        <v>68</v>
      </c>
      <c r="C69" s="1" t="s">
        <v>150</v>
      </c>
      <c r="D69" s="6">
        <v>16.064</v>
      </c>
      <c r="E69" s="6">
        <v>12.117000000000001</v>
      </c>
      <c r="F69" s="5">
        <f t="shared" si="1"/>
        <v>0.32574069489147467</v>
      </c>
    </row>
    <row r="70" spans="1:6" x14ac:dyDescent="0.25">
      <c r="A70" s="1" t="s">
        <v>3</v>
      </c>
      <c r="B70" s="2">
        <v>69</v>
      </c>
      <c r="C70" s="1" t="s">
        <v>151</v>
      </c>
      <c r="D70" s="6">
        <v>0</v>
      </c>
      <c r="E70" s="6">
        <v>0</v>
      </c>
      <c r="F70" s="5" t="e">
        <f t="shared" si="1"/>
        <v>#DIV/0!</v>
      </c>
    </row>
    <row r="71" spans="1:6" x14ac:dyDescent="0.25">
      <c r="A71" s="1" t="s">
        <v>3</v>
      </c>
      <c r="B71" s="2">
        <v>70</v>
      </c>
      <c r="C71" s="1" t="s">
        <v>117</v>
      </c>
      <c r="D71" s="6">
        <v>0</v>
      </c>
      <c r="E71" s="6">
        <v>0</v>
      </c>
      <c r="F71" s="5" t="e">
        <f t="shared" si="1"/>
        <v>#DIV/0!</v>
      </c>
    </row>
    <row r="72" spans="1:6" x14ac:dyDescent="0.25">
      <c r="A72" s="1" t="s">
        <v>3</v>
      </c>
      <c r="B72" s="2">
        <v>71</v>
      </c>
      <c r="C72" s="1" t="s">
        <v>118</v>
      </c>
      <c r="D72" s="6">
        <v>0</v>
      </c>
      <c r="E72" s="6">
        <v>0</v>
      </c>
      <c r="F72" s="5">
        <v>0</v>
      </c>
    </row>
    <row r="73" spans="1:6" x14ac:dyDescent="0.25">
      <c r="A73" s="1" t="s">
        <v>3</v>
      </c>
      <c r="B73" s="2">
        <v>72</v>
      </c>
      <c r="C73" s="1" t="s">
        <v>119</v>
      </c>
      <c r="D73" s="6">
        <v>0</v>
      </c>
      <c r="E73" s="6">
        <v>0</v>
      </c>
      <c r="F73" s="5">
        <v>0</v>
      </c>
    </row>
    <row r="74" spans="1:6" x14ac:dyDescent="0.25">
      <c r="A74" s="1" t="s">
        <v>3</v>
      </c>
      <c r="B74" s="2">
        <v>73</v>
      </c>
      <c r="C74" s="1" t="s">
        <v>152</v>
      </c>
      <c r="D74" s="6">
        <v>44.911999999999999</v>
      </c>
      <c r="E74" s="6">
        <v>43.725999999999999</v>
      </c>
      <c r="F74" s="5">
        <f t="shared" si="1"/>
        <v>2.7123450578603117E-2</v>
      </c>
    </row>
    <row r="75" spans="1:6" x14ac:dyDescent="0.25">
      <c r="A75" s="1" t="s">
        <v>3</v>
      </c>
      <c r="B75" s="2">
        <v>74</v>
      </c>
      <c r="C75" s="1" t="s">
        <v>153</v>
      </c>
      <c r="D75" s="6">
        <v>83.533000000000001</v>
      </c>
      <c r="E75" s="6">
        <v>68.864000000000004</v>
      </c>
      <c r="F75" s="5">
        <f t="shared" si="1"/>
        <v>0.21301405669144977</v>
      </c>
    </row>
    <row r="76" spans="1:6" x14ac:dyDescent="0.25">
      <c r="A76" s="1" t="s">
        <v>3</v>
      </c>
      <c r="B76" s="2">
        <v>75</v>
      </c>
      <c r="C76" s="1" t="s">
        <v>154</v>
      </c>
      <c r="D76" s="6">
        <v>0.309</v>
      </c>
      <c r="E76" s="6">
        <v>1.1479999999999999</v>
      </c>
      <c r="F76" s="5">
        <f t="shared" si="1"/>
        <v>-0.73083623693379796</v>
      </c>
    </row>
    <row r="77" spans="1:6" x14ac:dyDescent="0.25">
      <c r="A77" s="1" t="s">
        <v>3</v>
      </c>
      <c r="B77" s="2">
        <v>76</v>
      </c>
      <c r="C77" s="1" t="s">
        <v>155</v>
      </c>
      <c r="D77" s="6">
        <v>41.74</v>
      </c>
      <c r="E77" s="6">
        <v>36.384</v>
      </c>
      <c r="F77" s="5">
        <f t="shared" si="1"/>
        <v>0.14720756376429203</v>
      </c>
    </row>
    <row r="78" spans="1:6" x14ac:dyDescent="0.25">
      <c r="A78" s="1" t="s">
        <v>3</v>
      </c>
      <c r="B78" s="2">
        <v>77</v>
      </c>
      <c r="C78" s="1" t="s">
        <v>156</v>
      </c>
      <c r="D78" s="6">
        <v>41.484000000000002</v>
      </c>
      <c r="E78" s="6">
        <v>31.332000000000001</v>
      </c>
      <c r="F78" s="5">
        <f t="shared" si="1"/>
        <v>0.32401378782075835</v>
      </c>
    </row>
    <row r="79" spans="1:6" x14ac:dyDescent="0.25">
      <c r="A79" s="1" t="s">
        <v>3</v>
      </c>
      <c r="B79" s="2">
        <v>78</v>
      </c>
      <c r="C79" s="1" t="s">
        <v>157</v>
      </c>
      <c r="D79" s="6">
        <v>7.7409999999999997</v>
      </c>
      <c r="E79" s="6">
        <v>5.5469999999999997</v>
      </c>
      <c r="F79" s="5">
        <f t="shared" si="1"/>
        <v>0.39552911483684877</v>
      </c>
    </row>
    <row r="80" spans="1:6" x14ac:dyDescent="0.25">
      <c r="A80" s="1" t="s">
        <v>3</v>
      </c>
      <c r="B80" s="2">
        <v>79</v>
      </c>
      <c r="C80" s="1" t="s">
        <v>158</v>
      </c>
      <c r="D80" s="6">
        <v>55.503</v>
      </c>
      <c r="E80" s="6">
        <v>45.177</v>
      </c>
      <c r="F80" s="5">
        <f t="shared" si="1"/>
        <v>0.22856763397303939</v>
      </c>
    </row>
    <row r="81" spans="1:6" x14ac:dyDescent="0.25">
      <c r="A81" s="1" t="s">
        <v>3</v>
      </c>
      <c r="B81" s="2">
        <v>80</v>
      </c>
      <c r="C81" s="1" t="s">
        <v>159</v>
      </c>
      <c r="D81" s="6">
        <v>0.83299999999999996</v>
      </c>
      <c r="E81" s="6">
        <v>0.73899999999999999</v>
      </c>
      <c r="F81" s="5">
        <f t="shared" si="1"/>
        <v>0.1271989174560216</v>
      </c>
    </row>
    <row r="82" spans="1:6" x14ac:dyDescent="0.25">
      <c r="A82" s="1" t="s">
        <v>3</v>
      </c>
      <c r="B82" s="2">
        <v>81</v>
      </c>
      <c r="C82" s="1" t="s">
        <v>160</v>
      </c>
      <c r="D82" s="6">
        <v>0</v>
      </c>
      <c r="E82" s="6">
        <v>0</v>
      </c>
      <c r="F82" s="5">
        <v>0</v>
      </c>
    </row>
    <row r="83" spans="1:6" x14ac:dyDescent="0.25">
      <c r="A83" s="1" t="s">
        <v>3</v>
      </c>
      <c r="B83" s="2">
        <v>82</v>
      </c>
      <c r="C83" s="1" t="s">
        <v>161</v>
      </c>
      <c r="D83" s="6">
        <v>21646.082999999999</v>
      </c>
      <c r="E83" s="6">
        <v>22751.143</v>
      </c>
      <c r="F83" s="5">
        <f t="shared" si="1"/>
        <v>-4.8571625610194673E-2</v>
      </c>
    </row>
    <row r="84" spans="1:6" x14ac:dyDescent="0.25">
      <c r="A84" s="1" t="s">
        <v>3</v>
      </c>
      <c r="B84" s="2">
        <v>83</v>
      </c>
      <c r="C84" s="1" t="s">
        <v>162</v>
      </c>
      <c r="D84" s="6">
        <v>6.0000000000000001E-3</v>
      </c>
      <c r="E84" s="6">
        <v>0.66600000000000004</v>
      </c>
      <c r="F84" s="5">
        <f t="shared" si="1"/>
        <v>-0.99099099099099097</v>
      </c>
    </row>
    <row r="85" spans="1:6" x14ac:dyDescent="0.25">
      <c r="A85" s="1" t="s">
        <v>3</v>
      </c>
      <c r="B85" s="2">
        <v>84</v>
      </c>
      <c r="C85" s="1" t="s">
        <v>163</v>
      </c>
      <c r="D85" s="6">
        <v>6.0000000000000001E-3</v>
      </c>
      <c r="E85" s="6">
        <v>0.66600000000000004</v>
      </c>
      <c r="F85" s="5">
        <f t="shared" si="1"/>
        <v>-0.99099099099099097</v>
      </c>
    </row>
    <row r="86" spans="1:6" x14ac:dyDescent="0.25">
      <c r="A86" s="1" t="s">
        <v>3</v>
      </c>
      <c r="B86" s="2">
        <v>85</v>
      </c>
      <c r="C86" s="1" t="s">
        <v>164</v>
      </c>
      <c r="D86" s="6">
        <v>0</v>
      </c>
      <c r="E86" s="6">
        <v>0</v>
      </c>
      <c r="F86" s="5">
        <v>0</v>
      </c>
    </row>
    <row r="87" spans="1:6" x14ac:dyDescent="0.25">
      <c r="A87" s="1" t="s">
        <v>3</v>
      </c>
      <c r="B87" s="2">
        <v>86</v>
      </c>
      <c r="C87" s="1" t="s">
        <v>165</v>
      </c>
      <c r="D87" s="6">
        <v>4698.5559999999996</v>
      </c>
      <c r="E87" s="6">
        <v>4495.0469999999996</v>
      </c>
      <c r="F87" s="5">
        <f t="shared" si="1"/>
        <v>4.52740538641754E-2</v>
      </c>
    </row>
    <row r="88" spans="1:6" x14ac:dyDescent="0.25">
      <c r="A88" s="1" t="s">
        <v>3</v>
      </c>
      <c r="B88" s="2">
        <v>87</v>
      </c>
      <c r="C88" s="1" t="s">
        <v>166</v>
      </c>
      <c r="D88" s="6">
        <v>2346.8249999999998</v>
      </c>
      <c r="E88" s="6">
        <v>2144.8319999999999</v>
      </c>
      <c r="F88" s="5">
        <f t="shared" si="1"/>
        <v>9.4176606839137034E-2</v>
      </c>
    </row>
    <row r="89" spans="1:6" x14ac:dyDescent="0.25">
      <c r="A89" s="1" t="s">
        <v>3</v>
      </c>
      <c r="B89" s="2">
        <v>88</v>
      </c>
      <c r="C89" s="1" t="s">
        <v>167</v>
      </c>
      <c r="D89" s="6">
        <v>247.77799999999999</v>
      </c>
      <c r="E89" s="6">
        <v>269.91800000000001</v>
      </c>
      <c r="F89" s="5">
        <f t="shared" si="1"/>
        <v>-8.2024911269348522E-2</v>
      </c>
    </row>
    <row r="90" spans="1:6" x14ac:dyDescent="0.25">
      <c r="A90" s="1" t="s">
        <v>3</v>
      </c>
      <c r="B90" s="2">
        <v>89</v>
      </c>
      <c r="C90" s="1" t="s">
        <v>168</v>
      </c>
      <c r="D90" s="6">
        <v>9.9</v>
      </c>
      <c r="E90" s="6">
        <v>29.609000000000002</v>
      </c>
      <c r="F90" s="5">
        <f t="shared" si="1"/>
        <v>-0.66564220338410629</v>
      </c>
    </row>
    <row r="91" spans="1:6" x14ac:dyDescent="0.25">
      <c r="A91" s="1" t="s">
        <v>3</v>
      </c>
      <c r="B91" s="2">
        <v>90</v>
      </c>
      <c r="C91" s="1" t="s">
        <v>169</v>
      </c>
      <c r="D91" s="6">
        <v>0</v>
      </c>
      <c r="E91" s="6">
        <v>0</v>
      </c>
      <c r="F91" s="5">
        <v>0</v>
      </c>
    </row>
    <row r="92" spans="1:6" x14ac:dyDescent="0.25">
      <c r="A92" s="1" t="s">
        <v>3</v>
      </c>
      <c r="B92" s="2">
        <v>91</v>
      </c>
      <c r="C92" s="1" t="s">
        <v>170</v>
      </c>
      <c r="D92" s="6">
        <v>237.87799999999999</v>
      </c>
      <c r="E92" s="6">
        <v>240.309</v>
      </c>
      <c r="F92" s="5">
        <f t="shared" si="1"/>
        <v>-1.0116142133669615E-2</v>
      </c>
    </row>
    <row r="93" spans="1:6" x14ac:dyDescent="0.25">
      <c r="A93" s="1" t="s">
        <v>3</v>
      </c>
      <c r="B93" s="2">
        <v>92</v>
      </c>
      <c r="C93" s="1" t="s">
        <v>171</v>
      </c>
      <c r="D93" s="6">
        <v>28.991</v>
      </c>
      <c r="E93" s="6">
        <v>28.834</v>
      </c>
      <c r="F93" s="5">
        <f t="shared" si="1"/>
        <v>5.4449608101546799E-3</v>
      </c>
    </row>
    <row r="94" spans="1:6" x14ac:dyDescent="0.25">
      <c r="A94" s="1" t="s">
        <v>3</v>
      </c>
      <c r="B94" s="2">
        <v>93</v>
      </c>
      <c r="C94" s="1" t="s">
        <v>172</v>
      </c>
      <c r="D94" s="6">
        <v>-1.863</v>
      </c>
      <c r="E94" s="6">
        <v>0.93899999999999995</v>
      </c>
      <c r="F94" s="5">
        <f t="shared" si="1"/>
        <v>-2.9840255591054317</v>
      </c>
    </row>
    <row r="95" spans="1:6" x14ac:dyDescent="0.25">
      <c r="A95" s="1" t="s">
        <v>3</v>
      </c>
      <c r="B95" s="2">
        <v>94</v>
      </c>
      <c r="C95" s="1" t="s">
        <v>173</v>
      </c>
      <c r="D95" s="6">
        <v>1774.2729999999999</v>
      </c>
      <c r="E95" s="6">
        <v>1560.2329999999999</v>
      </c>
      <c r="F95" s="5">
        <f t="shared" si="1"/>
        <v>0.13718463844823175</v>
      </c>
    </row>
    <row r="96" spans="1:6" x14ac:dyDescent="0.25">
      <c r="A96" s="1" t="s">
        <v>3</v>
      </c>
      <c r="B96" s="2">
        <v>95</v>
      </c>
      <c r="C96" s="1" t="s">
        <v>174</v>
      </c>
      <c r="D96" s="6">
        <v>302.02300000000002</v>
      </c>
      <c r="E96" s="6">
        <v>278.58</v>
      </c>
      <c r="F96" s="5">
        <f t="shared" si="1"/>
        <v>8.4151769689137915E-2</v>
      </c>
    </row>
    <row r="97" spans="1:6" x14ac:dyDescent="0.25">
      <c r="A97" s="1" t="s">
        <v>3</v>
      </c>
      <c r="B97" s="2">
        <v>96</v>
      </c>
      <c r="C97" s="1" t="s">
        <v>175</v>
      </c>
      <c r="D97" s="6">
        <v>0.60099999999999998</v>
      </c>
      <c r="E97" s="6">
        <v>6.4210000000000003</v>
      </c>
      <c r="F97" s="5">
        <f t="shared" si="1"/>
        <v>-0.90640087213829623</v>
      </c>
    </row>
    <row r="98" spans="1:6" x14ac:dyDescent="0.25">
      <c r="A98" s="1" t="s">
        <v>3</v>
      </c>
      <c r="B98" s="2">
        <v>97</v>
      </c>
      <c r="C98" s="1" t="s">
        <v>176</v>
      </c>
      <c r="D98" s="6">
        <v>1260.336</v>
      </c>
      <c r="E98" s="6">
        <v>1002.44</v>
      </c>
      <c r="F98" s="5">
        <f t="shared" si="1"/>
        <v>0.25726826543234504</v>
      </c>
    </row>
    <row r="99" spans="1:6" x14ac:dyDescent="0.25">
      <c r="A99" s="1" t="s">
        <v>3</v>
      </c>
      <c r="B99" s="2">
        <v>98</v>
      </c>
      <c r="C99" s="1" t="s">
        <v>177</v>
      </c>
      <c r="D99" s="6">
        <v>211.31299999999999</v>
      </c>
      <c r="E99" s="6">
        <v>272.79199999999997</v>
      </c>
      <c r="F99" s="5">
        <f t="shared" si="1"/>
        <v>-0.22536951230241353</v>
      </c>
    </row>
    <row r="100" spans="1:6" x14ac:dyDescent="0.25">
      <c r="A100" s="1" t="s">
        <v>3</v>
      </c>
      <c r="B100" s="2">
        <v>99</v>
      </c>
      <c r="C100" s="1" t="s">
        <v>178</v>
      </c>
      <c r="D100" s="6">
        <v>302.55200000000002</v>
      </c>
      <c r="E100" s="6">
        <v>490.291</v>
      </c>
      <c r="F100" s="5">
        <f t="shared" si="1"/>
        <v>-0.38291341264677503</v>
      </c>
    </row>
    <row r="101" spans="1:6" x14ac:dyDescent="0.25">
      <c r="A101" s="1" t="s">
        <v>3</v>
      </c>
      <c r="B101" s="2">
        <v>100</v>
      </c>
      <c r="C101" s="1" t="s">
        <v>179</v>
      </c>
      <c r="D101" s="6">
        <v>136.96899999999999</v>
      </c>
      <c r="E101" s="6">
        <v>314.62299999999999</v>
      </c>
      <c r="F101" s="5">
        <f t="shared" si="1"/>
        <v>-0.56465674791734866</v>
      </c>
    </row>
    <row r="102" spans="1:6" x14ac:dyDescent="0.25">
      <c r="A102" s="1" t="s">
        <v>3</v>
      </c>
      <c r="B102" s="2">
        <v>101</v>
      </c>
      <c r="C102" s="1" t="s">
        <v>180</v>
      </c>
      <c r="D102" s="6">
        <v>165.583</v>
      </c>
      <c r="E102" s="6">
        <v>175.66800000000001</v>
      </c>
      <c r="F102" s="5">
        <f t="shared" si="1"/>
        <v>-5.740943142746549E-2</v>
      </c>
    </row>
    <row r="103" spans="1:6" x14ac:dyDescent="0.25">
      <c r="A103" s="1" t="s">
        <v>3</v>
      </c>
      <c r="B103" s="2">
        <v>102</v>
      </c>
      <c r="C103" s="1" t="s">
        <v>181</v>
      </c>
      <c r="D103" s="6">
        <v>26344.645</v>
      </c>
      <c r="E103" s="6">
        <v>27246.856</v>
      </c>
      <c r="F103" s="5">
        <f t="shared" si="1"/>
        <v>-3.3112480940920279E-2</v>
      </c>
    </row>
    <row r="104" spans="1:6" x14ac:dyDescent="0.25">
      <c r="A104" s="1" t="s">
        <v>3</v>
      </c>
      <c r="B104" s="2">
        <v>103</v>
      </c>
      <c r="C104" s="1" t="s">
        <v>182</v>
      </c>
      <c r="D104" s="6">
        <v>3215.9769999999999</v>
      </c>
      <c r="E104" s="6">
        <v>3081.4859999999999</v>
      </c>
      <c r="F104" s="5">
        <f t="shared" si="1"/>
        <v>4.3644851866923941E-2</v>
      </c>
    </row>
    <row r="105" spans="1:6" x14ac:dyDescent="0.25">
      <c r="A105" s="1" t="s">
        <v>3</v>
      </c>
      <c r="B105" s="2">
        <v>104</v>
      </c>
      <c r="C105" s="1" t="s">
        <v>183</v>
      </c>
      <c r="D105" s="6">
        <v>6421.5029999999997</v>
      </c>
      <c r="E105" s="6">
        <v>5104.1970000000001</v>
      </c>
      <c r="F105" s="5">
        <f t="shared" si="1"/>
        <v>0.25808290706647874</v>
      </c>
    </row>
    <row r="106" spans="1:6" x14ac:dyDescent="0.25">
      <c r="A106" s="1" t="s">
        <v>3</v>
      </c>
      <c r="B106" s="2">
        <v>105</v>
      </c>
      <c r="C106" s="1" t="s">
        <v>184</v>
      </c>
      <c r="D106" s="6">
        <v>400020.12599999999</v>
      </c>
      <c r="E106" s="6">
        <v>134892.114</v>
      </c>
      <c r="F106" s="5">
        <f t="shared" si="1"/>
        <v>1.9654819258003473</v>
      </c>
    </row>
    <row r="107" spans="1:6" x14ac:dyDescent="0.25">
      <c r="A107" s="1" t="s">
        <v>3</v>
      </c>
      <c r="B107" s="2">
        <v>106</v>
      </c>
      <c r="C107" s="1" t="s">
        <v>185</v>
      </c>
      <c r="D107" s="6">
        <v>2546.556</v>
      </c>
      <c r="E107" s="6">
        <v>791.86599999999999</v>
      </c>
      <c r="F107" s="5">
        <f t="shared" si="1"/>
        <v>2.2158925878873448</v>
      </c>
    </row>
    <row r="108" spans="1:6" x14ac:dyDescent="0.25">
      <c r="A108" s="1" t="s">
        <v>3</v>
      </c>
      <c r="B108" s="2">
        <v>107</v>
      </c>
      <c r="C108" s="1" t="s">
        <v>186</v>
      </c>
      <c r="D108" s="6">
        <v>68.563000000000002</v>
      </c>
      <c r="E108" s="6">
        <v>253.035</v>
      </c>
      <c r="F108" s="5">
        <f t="shared" si="1"/>
        <v>-0.72903748493291431</v>
      </c>
    </row>
    <row r="109" spans="1:6" x14ac:dyDescent="0.25">
      <c r="A109" s="1" t="s">
        <v>3</v>
      </c>
      <c r="B109" s="2">
        <v>108</v>
      </c>
      <c r="C109" s="1" t="s">
        <v>187</v>
      </c>
      <c r="D109" s="6">
        <v>67.843000000000004</v>
      </c>
      <c r="E109" s="6">
        <v>79.676000000000002</v>
      </c>
      <c r="F109" s="5">
        <f t="shared" si="1"/>
        <v>-0.1485139816255836</v>
      </c>
    </row>
    <row r="110" spans="1:6" x14ac:dyDescent="0.25">
      <c r="A110" s="1" t="s">
        <v>3</v>
      </c>
      <c r="B110" s="2">
        <v>109</v>
      </c>
      <c r="C110" s="1" t="s">
        <v>188</v>
      </c>
      <c r="D110" s="6">
        <v>0.72</v>
      </c>
      <c r="E110" s="6">
        <v>173.35900000000001</v>
      </c>
      <c r="F110" s="5">
        <f t="shared" si="1"/>
        <v>-0.99584676884384427</v>
      </c>
    </row>
    <row r="111" spans="1:6" x14ac:dyDescent="0.25">
      <c r="A111" s="1" t="s">
        <v>3</v>
      </c>
      <c r="B111" s="2">
        <v>110</v>
      </c>
      <c r="C111" s="1" t="s">
        <v>189</v>
      </c>
      <c r="D111" s="6">
        <v>0</v>
      </c>
      <c r="E111" s="6">
        <v>0</v>
      </c>
      <c r="F111" s="5">
        <v>0</v>
      </c>
    </row>
    <row r="112" spans="1:6" x14ac:dyDescent="0.25">
      <c r="A112" s="1" t="s">
        <v>3</v>
      </c>
      <c r="B112" s="2">
        <v>111</v>
      </c>
      <c r="C112" s="1" t="s">
        <v>190</v>
      </c>
      <c r="D112" s="6">
        <v>0</v>
      </c>
      <c r="E112" s="6">
        <v>0</v>
      </c>
      <c r="F112" s="5">
        <v>0</v>
      </c>
    </row>
    <row r="113" spans="1:6" x14ac:dyDescent="0.25">
      <c r="A113" s="1" t="s">
        <v>3</v>
      </c>
      <c r="B113" s="2">
        <v>112</v>
      </c>
      <c r="C113" s="1" t="s">
        <v>191</v>
      </c>
      <c r="D113" s="6">
        <v>0</v>
      </c>
      <c r="E113" s="6">
        <v>0</v>
      </c>
      <c r="F113" s="5">
        <v>0</v>
      </c>
    </row>
    <row r="114" spans="1:6" x14ac:dyDescent="0.25">
      <c r="A114" s="1" t="s">
        <v>3</v>
      </c>
      <c r="B114" s="2">
        <v>113</v>
      </c>
      <c r="C114" s="1" t="s">
        <v>192</v>
      </c>
      <c r="D114" s="6">
        <v>0.72</v>
      </c>
      <c r="E114" s="6">
        <v>173.35900000000001</v>
      </c>
      <c r="F114" s="5">
        <f t="shared" si="1"/>
        <v>-0.99584676884384427</v>
      </c>
    </row>
    <row r="115" spans="1:6" x14ac:dyDescent="0.25">
      <c r="A115" s="1" t="s">
        <v>3</v>
      </c>
      <c r="B115" s="2">
        <v>114</v>
      </c>
      <c r="C115" s="1" t="s">
        <v>193</v>
      </c>
      <c r="D115" s="6">
        <v>3229.4520000000002</v>
      </c>
      <c r="E115" s="6">
        <v>4221.9009999999998</v>
      </c>
      <c r="F115" s="5">
        <f t="shared" si="1"/>
        <v>-0.23507159452578344</v>
      </c>
    </row>
    <row r="116" spans="1:6" x14ac:dyDescent="0.25">
      <c r="A116" s="1" t="s">
        <v>3</v>
      </c>
      <c r="B116" s="2">
        <v>115</v>
      </c>
      <c r="C116" s="1" t="s">
        <v>194</v>
      </c>
      <c r="D116" s="6">
        <v>30.736000000000001</v>
      </c>
      <c r="E116" s="6">
        <v>82.156000000000006</v>
      </c>
      <c r="F116" s="5">
        <f t="shared" si="1"/>
        <v>-0.62588246750085197</v>
      </c>
    </row>
    <row r="117" spans="1:6" x14ac:dyDescent="0.25">
      <c r="A117" s="1" t="s">
        <v>3</v>
      </c>
      <c r="B117" s="2">
        <v>116</v>
      </c>
      <c r="C117" s="1" t="s">
        <v>195</v>
      </c>
      <c r="D117" s="6">
        <v>30.736000000000001</v>
      </c>
      <c r="E117" s="6">
        <v>82.156000000000006</v>
      </c>
      <c r="F117" s="5">
        <f t="shared" si="1"/>
        <v>-0.62588246750085197</v>
      </c>
    </row>
    <row r="118" spans="1:6" x14ac:dyDescent="0.25">
      <c r="A118" s="1" t="s">
        <v>3</v>
      </c>
      <c r="B118" s="2">
        <v>117</v>
      </c>
      <c r="C118" s="1" t="s">
        <v>196</v>
      </c>
      <c r="D118" s="6">
        <v>0</v>
      </c>
      <c r="E118" s="6">
        <v>0</v>
      </c>
      <c r="F118" s="5">
        <v>0</v>
      </c>
    </row>
    <row r="119" spans="1:6" x14ac:dyDescent="0.25">
      <c r="A119" s="1" t="s">
        <v>3</v>
      </c>
      <c r="B119" s="2">
        <v>118</v>
      </c>
      <c r="C119" s="1" t="s">
        <v>197</v>
      </c>
      <c r="D119" s="6">
        <v>0</v>
      </c>
      <c r="E119" s="6">
        <v>0</v>
      </c>
      <c r="F119" s="5">
        <v>0</v>
      </c>
    </row>
    <row r="120" spans="1:6" x14ac:dyDescent="0.25">
      <c r="A120" s="1" t="s">
        <v>3</v>
      </c>
      <c r="B120" s="2">
        <v>119</v>
      </c>
      <c r="C120" s="1" t="s">
        <v>198</v>
      </c>
      <c r="D120" s="6">
        <v>3198.7159999999999</v>
      </c>
      <c r="E120" s="6">
        <v>4139.7449999999999</v>
      </c>
      <c r="F120" s="5">
        <f t="shared" si="1"/>
        <v>-0.22731569215012037</v>
      </c>
    </row>
    <row r="121" spans="1:6" x14ac:dyDescent="0.25">
      <c r="A121" s="1" t="s">
        <v>3</v>
      </c>
      <c r="B121" s="2">
        <v>120</v>
      </c>
      <c r="C121" s="1" t="s">
        <v>199</v>
      </c>
      <c r="D121" s="6">
        <v>183.95400000000001</v>
      </c>
      <c r="E121" s="6">
        <v>54.881999999999998</v>
      </c>
      <c r="F121" s="5">
        <f t="shared" si="1"/>
        <v>2.3518093363944463</v>
      </c>
    </row>
    <row r="122" spans="1:6" x14ac:dyDescent="0.25">
      <c r="A122" s="1" t="s">
        <v>3</v>
      </c>
      <c r="B122" s="2">
        <v>121</v>
      </c>
      <c r="C122" s="1" t="s">
        <v>200</v>
      </c>
      <c r="D122" s="6">
        <v>3014.76</v>
      </c>
      <c r="E122" s="6">
        <v>3942.3409999999999</v>
      </c>
      <c r="F122" s="5">
        <f t="shared" si="1"/>
        <v>-0.23528685113743325</v>
      </c>
    </row>
    <row r="123" spans="1:6" x14ac:dyDescent="0.25">
      <c r="A123" s="1" t="s">
        <v>3</v>
      </c>
      <c r="B123" s="2">
        <v>122</v>
      </c>
      <c r="C123" s="1" t="s">
        <v>201</v>
      </c>
      <c r="D123" s="6">
        <v>0</v>
      </c>
      <c r="E123" s="6">
        <v>0</v>
      </c>
      <c r="F123" s="5" t="e">
        <f t="shared" si="1"/>
        <v>#DIV/0!</v>
      </c>
    </row>
    <row r="124" spans="1:6" x14ac:dyDescent="0.25">
      <c r="A124" s="1" t="s">
        <v>3</v>
      </c>
      <c r="B124" s="2">
        <v>123</v>
      </c>
      <c r="C124" s="1" t="s">
        <v>202</v>
      </c>
      <c r="D124" s="6">
        <v>0</v>
      </c>
      <c r="E124" s="6">
        <v>0</v>
      </c>
      <c r="F124" s="5">
        <v>0</v>
      </c>
    </row>
    <row r="125" spans="1:6" x14ac:dyDescent="0.25">
      <c r="A125" s="1" t="s">
        <v>3</v>
      </c>
      <c r="B125" s="2">
        <v>124</v>
      </c>
      <c r="C125" s="1" t="s">
        <v>203</v>
      </c>
      <c r="D125" s="6">
        <v>2E-3</v>
      </c>
      <c r="E125" s="6">
        <v>142.52199999999999</v>
      </c>
      <c r="F125" s="5">
        <f t="shared" si="1"/>
        <v>-0.99998596707876675</v>
      </c>
    </row>
    <row r="126" spans="1:6" x14ac:dyDescent="0.25">
      <c r="A126" s="1" t="s">
        <v>3</v>
      </c>
      <c r="B126" s="2">
        <v>125</v>
      </c>
      <c r="C126" s="1" t="s">
        <v>204</v>
      </c>
      <c r="D126" s="6">
        <v>23093.523000000001</v>
      </c>
      <c r="E126" s="6">
        <v>22629.262999999999</v>
      </c>
      <c r="F126" s="5">
        <f t="shared" si="1"/>
        <v>2.0515913399389192E-2</v>
      </c>
    </row>
    <row r="127" spans="1:6" x14ac:dyDescent="0.25">
      <c r="A127" s="1" t="s">
        <v>3</v>
      </c>
      <c r="B127" s="2">
        <v>126</v>
      </c>
      <c r="C127" s="1" t="s">
        <v>205</v>
      </c>
      <c r="D127" s="6">
        <v>438595.7</v>
      </c>
      <c r="E127" s="6">
        <v>170973.86199999999</v>
      </c>
      <c r="F127" s="5">
        <f t="shared" si="1"/>
        <v>1.5652792471869179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workbookViewId="0">
      <selection activeCell="F1" sqref="F1"/>
    </sheetView>
  </sheetViews>
  <sheetFormatPr defaultRowHeight="15" x14ac:dyDescent="0.25"/>
  <cols>
    <col min="1" max="1" width="9.5703125" customWidth="1"/>
    <col min="2" max="2" width="3.7109375" customWidth="1"/>
    <col min="3" max="3" width="91.85546875" bestFit="1" customWidth="1"/>
    <col min="4" max="5" width="11.5703125" style="7" bestFit="1" customWidth="1"/>
    <col min="6" max="6" width="8.28515625" bestFit="1" customWidth="1"/>
  </cols>
  <sheetData>
    <row r="1" spans="1:6" x14ac:dyDescent="0.25">
      <c r="A1" s="3" t="s">
        <v>0</v>
      </c>
      <c r="B1" s="3" t="s">
        <v>0</v>
      </c>
      <c r="C1" s="3" t="s">
        <v>85</v>
      </c>
      <c r="D1" s="8" t="s">
        <v>1</v>
      </c>
      <c r="E1" s="8" t="s">
        <v>2</v>
      </c>
      <c r="F1" s="4" t="s">
        <v>84</v>
      </c>
    </row>
    <row r="2" spans="1:6" x14ac:dyDescent="0.25">
      <c r="A2" s="1" t="s">
        <v>3</v>
      </c>
      <c r="B2" s="2">
        <v>1</v>
      </c>
      <c r="C2" s="1" t="s">
        <v>4</v>
      </c>
      <c r="D2" s="6">
        <v>1020.659</v>
      </c>
      <c r="E2" s="6">
        <v>851.24</v>
      </c>
      <c r="F2" s="5">
        <f>(D2-E2)/E2</f>
        <v>0.19902612659179547</v>
      </c>
    </row>
    <row r="3" spans="1:6" x14ac:dyDescent="0.25">
      <c r="A3" s="1" t="s">
        <v>3</v>
      </c>
      <c r="B3" s="2">
        <v>2</v>
      </c>
      <c r="C3" s="1" t="s">
        <v>5</v>
      </c>
      <c r="D3" s="6">
        <v>1020.659</v>
      </c>
      <c r="E3" s="6">
        <v>851.24</v>
      </c>
      <c r="F3" s="5">
        <f t="shared" ref="F3:F66" si="0">(D3-E3)/E3</f>
        <v>0.19902612659179547</v>
      </c>
    </row>
    <row r="4" spans="1:6" x14ac:dyDescent="0.25">
      <c r="A4" s="1" t="s">
        <v>3</v>
      </c>
      <c r="B4" s="2">
        <v>3</v>
      </c>
      <c r="C4" s="1" t="s">
        <v>6</v>
      </c>
      <c r="D4" s="6">
        <v>941.36199999999997</v>
      </c>
      <c r="E4" s="6">
        <v>783.33100000000002</v>
      </c>
      <c r="F4" s="5">
        <f t="shared" si="0"/>
        <v>0.20174230306217927</v>
      </c>
    </row>
    <row r="5" spans="1:6" x14ac:dyDescent="0.25">
      <c r="A5" s="1" t="s">
        <v>3</v>
      </c>
      <c r="B5" s="2">
        <v>4</v>
      </c>
      <c r="C5" s="1" t="s">
        <v>7</v>
      </c>
      <c r="D5" s="6">
        <v>576.44500000000005</v>
      </c>
      <c r="E5" s="6">
        <v>503.76900000000001</v>
      </c>
      <c r="F5" s="5">
        <f t="shared" si="0"/>
        <v>0.14426453394313674</v>
      </c>
    </row>
    <row r="6" spans="1:6" x14ac:dyDescent="0.25">
      <c r="A6" s="1" t="s">
        <v>3</v>
      </c>
      <c r="B6" s="2">
        <v>5</v>
      </c>
      <c r="C6" s="1" t="s">
        <v>8</v>
      </c>
      <c r="D6" s="6">
        <v>364.91699999999997</v>
      </c>
      <c r="E6" s="6">
        <v>279.56200000000001</v>
      </c>
      <c r="F6" s="5">
        <f t="shared" si="0"/>
        <v>0.30531688856139233</v>
      </c>
    </row>
    <row r="7" spans="1:6" x14ac:dyDescent="0.25">
      <c r="A7" s="1" t="s">
        <v>3</v>
      </c>
      <c r="B7" s="2">
        <v>6</v>
      </c>
      <c r="C7" s="1" t="s">
        <v>9</v>
      </c>
      <c r="D7" s="6">
        <v>79.296999999999997</v>
      </c>
      <c r="E7" s="6">
        <v>67.909000000000006</v>
      </c>
      <c r="F7" s="5">
        <f t="shared" si="0"/>
        <v>0.16769500360776907</v>
      </c>
    </row>
    <row r="8" spans="1:6" x14ac:dyDescent="0.25">
      <c r="A8" s="1" t="s">
        <v>3</v>
      </c>
      <c r="B8" s="2">
        <v>7</v>
      </c>
      <c r="C8" s="1" t="s">
        <v>7</v>
      </c>
      <c r="D8" s="6">
        <v>48.662999999999997</v>
      </c>
      <c r="E8" s="6">
        <v>44.026000000000003</v>
      </c>
      <c r="F8" s="5">
        <f t="shared" si="0"/>
        <v>0.1053241266524325</v>
      </c>
    </row>
    <row r="9" spans="1:6" x14ac:dyDescent="0.25">
      <c r="A9" s="1" t="s">
        <v>3</v>
      </c>
      <c r="B9" s="2">
        <v>8</v>
      </c>
      <c r="C9" s="1" t="s">
        <v>8</v>
      </c>
      <c r="D9" s="6">
        <v>30.634</v>
      </c>
      <c r="E9" s="6">
        <v>23.882999999999999</v>
      </c>
      <c r="F9" s="5">
        <f t="shared" si="0"/>
        <v>0.28266968136331289</v>
      </c>
    </row>
    <row r="10" spans="1:6" x14ac:dyDescent="0.25">
      <c r="A10" s="1" t="s">
        <v>3</v>
      </c>
      <c r="B10" s="2">
        <v>9</v>
      </c>
      <c r="C10" s="1" t="s">
        <v>10</v>
      </c>
      <c r="D10" s="6">
        <v>0</v>
      </c>
      <c r="E10" s="6">
        <v>0</v>
      </c>
      <c r="F10" s="5">
        <v>0</v>
      </c>
    </row>
    <row r="11" spans="1:6" x14ac:dyDescent="0.25">
      <c r="A11" s="1" t="s">
        <v>3</v>
      </c>
      <c r="B11" s="2">
        <v>10</v>
      </c>
      <c r="C11" s="1" t="s">
        <v>11</v>
      </c>
      <c r="D11" s="6">
        <v>0</v>
      </c>
      <c r="E11" s="6">
        <v>0</v>
      </c>
      <c r="F11" s="5">
        <v>0</v>
      </c>
    </row>
    <row r="12" spans="1:6" x14ac:dyDescent="0.25">
      <c r="A12" s="1" t="s">
        <v>3</v>
      </c>
      <c r="B12" s="2">
        <v>11</v>
      </c>
      <c r="C12" s="1" t="s">
        <v>12</v>
      </c>
      <c r="D12" s="6">
        <v>0</v>
      </c>
      <c r="E12" s="6">
        <v>0</v>
      </c>
      <c r="F12" s="5">
        <v>0</v>
      </c>
    </row>
    <row r="13" spans="1:6" x14ac:dyDescent="0.25">
      <c r="A13" s="1" t="s">
        <v>3</v>
      </c>
      <c r="B13" s="2">
        <v>12</v>
      </c>
      <c r="C13" s="1" t="s">
        <v>13</v>
      </c>
      <c r="D13" s="6">
        <v>0</v>
      </c>
      <c r="E13" s="6">
        <v>0</v>
      </c>
      <c r="F13" s="5">
        <v>0</v>
      </c>
    </row>
    <row r="14" spans="1:6" x14ac:dyDescent="0.25">
      <c r="A14" s="1" t="s">
        <v>3</v>
      </c>
      <c r="B14" s="2">
        <v>13</v>
      </c>
      <c r="C14" s="1" t="s">
        <v>14</v>
      </c>
      <c r="D14" s="6">
        <v>0</v>
      </c>
      <c r="E14" s="6">
        <v>0</v>
      </c>
      <c r="F14" s="5">
        <v>0</v>
      </c>
    </row>
    <row r="15" spans="1:6" x14ac:dyDescent="0.25">
      <c r="A15" s="1" t="s">
        <v>3</v>
      </c>
      <c r="B15" s="2">
        <v>14</v>
      </c>
      <c r="C15" s="1" t="s">
        <v>15</v>
      </c>
      <c r="D15" s="6">
        <v>0</v>
      </c>
      <c r="E15" s="6">
        <v>0</v>
      </c>
      <c r="F15" s="5">
        <v>0</v>
      </c>
    </row>
    <row r="16" spans="1:6" x14ac:dyDescent="0.25">
      <c r="A16" s="1" t="s">
        <v>3</v>
      </c>
      <c r="B16" s="2">
        <v>15</v>
      </c>
      <c r="C16" s="1" t="s">
        <v>16</v>
      </c>
      <c r="D16" s="6">
        <v>0</v>
      </c>
      <c r="E16" s="6">
        <v>0</v>
      </c>
      <c r="F16" s="5">
        <v>0</v>
      </c>
    </row>
    <row r="17" spans="1:6" x14ac:dyDescent="0.25">
      <c r="A17" s="1" t="s">
        <v>3</v>
      </c>
      <c r="B17" s="2">
        <v>16</v>
      </c>
      <c r="C17" s="1" t="s">
        <v>17</v>
      </c>
      <c r="D17" s="6">
        <v>577.41399999999999</v>
      </c>
      <c r="E17" s="6">
        <v>463.435</v>
      </c>
      <c r="F17" s="5">
        <f t="shared" si="0"/>
        <v>0.24594387562441331</v>
      </c>
    </row>
    <row r="18" spans="1:6" x14ac:dyDescent="0.25">
      <c r="A18" s="1" t="s">
        <v>3</v>
      </c>
      <c r="B18" s="2">
        <v>17</v>
      </c>
      <c r="C18" s="1" t="s">
        <v>18</v>
      </c>
      <c r="D18" s="6">
        <v>446.29500000000002</v>
      </c>
      <c r="E18" s="6">
        <v>372.012</v>
      </c>
      <c r="F18" s="5">
        <f t="shared" si="0"/>
        <v>0.19967904261152869</v>
      </c>
    </row>
    <row r="19" spans="1:6" x14ac:dyDescent="0.25">
      <c r="A19" s="1" t="s">
        <v>3</v>
      </c>
      <c r="B19" s="2">
        <v>18</v>
      </c>
      <c r="C19" s="1" t="s">
        <v>19</v>
      </c>
      <c r="D19" s="6">
        <v>9.84</v>
      </c>
      <c r="E19" s="6">
        <v>6.5419999999999998</v>
      </c>
      <c r="F19" s="5">
        <f t="shared" si="0"/>
        <v>0.50412717823295627</v>
      </c>
    </row>
    <row r="20" spans="1:6" x14ac:dyDescent="0.25">
      <c r="A20" s="1" t="s">
        <v>3</v>
      </c>
      <c r="B20" s="2">
        <v>19</v>
      </c>
      <c r="C20" s="1" t="s">
        <v>20</v>
      </c>
      <c r="D20" s="6">
        <v>1.7809999999999999</v>
      </c>
      <c r="E20" s="6">
        <v>1.121</v>
      </c>
      <c r="F20" s="5">
        <f t="shared" si="0"/>
        <v>0.5887600356824263</v>
      </c>
    </row>
    <row r="21" spans="1:6" x14ac:dyDescent="0.25">
      <c r="A21" s="1" t="s">
        <v>3</v>
      </c>
      <c r="B21" s="2">
        <v>20</v>
      </c>
      <c r="C21" s="1" t="s">
        <v>21</v>
      </c>
      <c r="D21" s="6">
        <v>105.93300000000001</v>
      </c>
      <c r="E21" s="6">
        <v>74.438999999999993</v>
      </c>
      <c r="F21" s="5">
        <f t="shared" si="0"/>
        <v>0.42308467335670841</v>
      </c>
    </row>
    <row r="22" spans="1:6" x14ac:dyDescent="0.25">
      <c r="A22" s="1" t="s">
        <v>3</v>
      </c>
      <c r="B22" s="2">
        <v>21</v>
      </c>
      <c r="C22" s="1" t="s">
        <v>22</v>
      </c>
      <c r="D22" s="6">
        <v>8.4000000000000005E-2</v>
      </c>
      <c r="E22" s="6">
        <v>0.113</v>
      </c>
      <c r="F22" s="5">
        <f t="shared" si="0"/>
        <v>-0.25663716814159288</v>
      </c>
    </row>
    <row r="23" spans="1:6" x14ac:dyDescent="0.25">
      <c r="A23" s="1" t="s">
        <v>3</v>
      </c>
      <c r="B23" s="2">
        <v>22</v>
      </c>
      <c r="C23" s="1" t="s">
        <v>23</v>
      </c>
      <c r="D23" s="6">
        <v>13.481</v>
      </c>
      <c r="E23" s="6">
        <v>9.2080000000000002</v>
      </c>
      <c r="F23" s="5">
        <f t="shared" si="0"/>
        <v>0.46405299739357075</v>
      </c>
    </row>
    <row r="24" spans="1:6" x14ac:dyDescent="0.25">
      <c r="A24" s="1" t="s">
        <v>3</v>
      </c>
      <c r="B24" s="2">
        <v>23</v>
      </c>
      <c r="C24" s="1" t="s">
        <v>24</v>
      </c>
      <c r="D24" s="6">
        <v>443.245</v>
      </c>
      <c r="E24" s="6">
        <v>387.80500000000001</v>
      </c>
      <c r="F24" s="5">
        <f t="shared" si="0"/>
        <v>0.14295844561055168</v>
      </c>
    </row>
    <row r="25" spans="1:6" x14ac:dyDescent="0.25">
      <c r="A25" s="1" t="s">
        <v>3</v>
      </c>
      <c r="B25" s="2">
        <v>24</v>
      </c>
      <c r="C25" s="1" t="s">
        <v>25</v>
      </c>
      <c r="D25" s="6">
        <v>205.29</v>
      </c>
      <c r="E25" s="6">
        <v>197.75399999999999</v>
      </c>
      <c r="F25" s="5">
        <f t="shared" si="0"/>
        <v>3.8107952304378176E-2</v>
      </c>
    </row>
    <row r="26" spans="1:6" x14ac:dyDescent="0.25">
      <c r="A26" s="1" t="s">
        <v>3</v>
      </c>
      <c r="B26" s="2">
        <v>25</v>
      </c>
      <c r="C26" s="1" t="s">
        <v>26</v>
      </c>
      <c r="D26" s="6">
        <v>125.49</v>
      </c>
      <c r="E26" s="6">
        <v>122.462</v>
      </c>
      <c r="F26" s="5">
        <f t="shared" si="0"/>
        <v>2.4726037464682854E-2</v>
      </c>
    </row>
    <row r="27" spans="1:6" x14ac:dyDescent="0.25">
      <c r="A27" s="1" t="s">
        <v>3</v>
      </c>
      <c r="B27" s="2">
        <v>26</v>
      </c>
      <c r="C27" s="1" t="s">
        <v>27</v>
      </c>
      <c r="D27" s="6">
        <v>1.9750000000000001</v>
      </c>
      <c r="E27" s="6">
        <v>1.7110000000000001</v>
      </c>
      <c r="F27" s="5">
        <f t="shared" si="0"/>
        <v>0.1542957334891876</v>
      </c>
    </row>
    <row r="28" spans="1:6" x14ac:dyDescent="0.25">
      <c r="A28" s="1" t="s">
        <v>3</v>
      </c>
      <c r="B28" s="2">
        <v>27</v>
      </c>
      <c r="C28" s="1" t="s">
        <v>28</v>
      </c>
      <c r="D28" s="6">
        <v>2.3E-2</v>
      </c>
      <c r="E28" s="6">
        <v>1.4999999999999999E-2</v>
      </c>
      <c r="F28" s="5">
        <f t="shared" si="0"/>
        <v>0.53333333333333333</v>
      </c>
    </row>
    <row r="29" spans="1:6" x14ac:dyDescent="0.25">
      <c r="A29" s="1" t="s">
        <v>3</v>
      </c>
      <c r="B29" s="2">
        <v>28</v>
      </c>
      <c r="C29" s="1" t="s">
        <v>29</v>
      </c>
      <c r="D29" s="6">
        <v>70.537000000000006</v>
      </c>
      <c r="E29" s="6">
        <v>66.183000000000007</v>
      </c>
      <c r="F29" s="5">
        <f t="shared" si="0"/>
        <v>6.5787286765483566E-2</v>
      </c>
    </row>
    <row r="30" spans="1:6" x14ac:dyDescent="0.25">
      <c r="A30" s="1" t="s">
        <v>3</v>
      </c>
      <c r="B30" s="2">
        <v>29</v>
      </c>
      <c r="C30" s="1" t="s">
        <v>30</v>
      </c>
      <c r="D30" s="6">
        <v>7.2649999999999997</v>
      </c>
      <c r="E30" s="6">
        <v>7.383</v>
      </c>
      <c r="F30" s="5">
        <f t="shared" si="0"/>
        <v>-1.5982662874170436E-2</v>
      </c>
    </row>
    <row r="31" spans="1:6" x14ac:dyDescent="0.25">
      <c r="A31" s="1" t="s">
        <v>3</v>
      </c>
      <c r="B31" s="2">
        <v>30</v>
      </c>
      <c r="C31" s="1" t="s">
        <v>31</v>
      </c>
      <c r="D31" s="6">
        <v>237.95599999999999</v>
      </c>
      <c r="E31" s="6">
        <v>190.05099999999999</v>
      </c>
      <c r="F31" s="5">
        <f t="shared" si="0"/>
        <v>0.25206391968471625</v>
      </c>
    </row>
    <row r="32" spans="1:6" x14ac:dyDescent="0.25">
      <c r="A32" s="1" t="s">
        <v>3</v>
      </c>
      <c r="B32" s="2">
        <v>31</v>
      </c>
      <c r="C32" s="1" t="s">
        <v>32</v>
      </c>
      <c r="D32" s="6">
        <v>536.65099999999995</v>
      </c>
      <c r="E32" s="6">
        <v>901.41899999999998</v>
      </c>
      <c r="F32" s="5">
        <f t="shared" si="0"/>
        <v>-0.40465976421619693</v>
      </c>
    </row>
    <row r="33" spans="1:6" x14ac:dyDescent="0.25">
      <c r="A33" s="1" t="s">
        <v>3</v>
      </c>
      <c r="B33" s="2">
        <v>32</v>
      </c>
      <c r="C33" s="1" t="s">
        <v>33</v>
      </c>
      <c r="D33" s="6">
        <v>3.871</v>
      </c>
      <c r="E33" s="6">
        <v>3.415</v>
      </c>
      <c r="F33" s="5">
        <f t="shared" si="0"/>
        <v>0.13352855051244508</v>
      </c>
    </row>
    <row r="34" spans="1:6" x14ac:dyDescent="0.25">
      <c r="A34" s="1" t="s">
        <v>3</v>
      </c>
      <c r="B34" s="2">
        <v>33</v>
      </c>
      <c r="C34" s="1" t="s">
        <v>34</v>
      </c>
      <c r="D34" s="6">
        <v>1E-3</v>
      </c>
      <c r="E34" s="6">
        <v>2E-3</v>
      </c>
      <c r="F34" s="5">
        <f t="shared" si="0"/>
        <v>-0.5</v>
      </c>
    </row>
    <row r="35" spans="1:6" x14ac:dyDescent="0.25">
      <c r="A35" s="1" t="s">
        <v>3</v>
      </c>
      <c r="B35" s="2">
        <v>34</v>
      </c>
      <c r="C35" s="1" t="s">
        <v>35</v>
      </c>
      <c r="D35" s="6">
        <v>0.97599999999999998</v>
      </c>
      <c r="E35" s="6">
        <v>0.83499999999999996</v>
      </c>
      <c r="F35" s="5">
        <f t="shared" si="0"/>
        <v>0.16886227544910182</v>
      </c>
    </row>
    <row r="36" spans="1:6" x14ac:dyDescent="0.25">
      <c r="A36" s="1" t="s">
        <v>3</v>
      </c>
      <c r="B36" s="2">
        <v>35</v>
      </c>
      <c r="C36" s="1" t="s">
        <v>36</v>
      </c>
      <c r="D36" s="6">
        <v>0.23699999999999999</v>
      </c>
      <c r="E36" s="6">
        <v>0.66900000000000004</v>
      </c>
      <c r="F36" s="5">
        <v>0</v>
      </c>
    </row>
    <row r="37" spans="1:6" x14ac:dyDescent="0.25">
      <c r="A37" s="1" t="s">
        <v>3</v>
      </c>
      <c r="B37" s="2">
        <v>36</v>
      </c>
      <c r="C37" s="1" t="s">
        <v>37</v>
      </c>
      <c r="D37" s="6">
        <v>0</v>
      </c>
      <c r="E37" s="6">
        <v>0</v>
      </c>
      <c r="F37" s="5">
        <v>0</v>
      </c>
    </row>
    <row r="38" spans="1:6" x14ac:dyDescent="0.25">
      <c r="A38" s="1" t="s">
        <v>3</v>
      </c>
      <c r="B38" s="2">
        <v>37</v>
      </c>
      <c r="C38" s="1" t="s">
        <v>38</v>
      </c>
      <c r="D38" s="6">
        <v>0.73499999999999999</v>
      </c>
      <c r="E38" s="6">
        <v>2.8000000000000001E-2</v>
      </c>
      <c r="F38" s="5">
        <f t="shared" si="0"/>
        <v>25.249999999999996</v>
      </c>
    </row>
    <row r="39" spans="1:6" x14ac:dyDescent="0.25">
      <c r="A39" s="1" t="s">
        <v>3</v>
      </c>
      <c r="B39" s="2">
        <v>38</v>
      </c>
      <c r="C39" s="1" t="s">
        <v>39</v>
      </c>
      <c r="D39" s="6">
        <v>4.0000000000000001E-3</v>
      </c>
      <c r="E39" s="6">
        <v>0.13800000000000001</v>
      </c>
      <c r="F39" s="5">
        <f t="shared" si="0"/>
        <v>-0.97101449275362317</v>
      </c>
    </row>
    <row r="40" spans="1:6" x14ac:dyDescent="0.25">
      <c r="A40" s="1" t="s">
        <v>3</v>
      </c>
      <c r="B40" s="2">
        <v>39</v>
      </c>
      <c r="C40" s="1" t="s">
        <v>40</v>
      </c>
      <c r="D40" s="6">
        <v>1.8149999999999999</v>
      </c>
      <c r="E40" s="6">
        <v>1.649</v>
      </c>
      <c r="F40" s="5">
        <f t="shared" si="0"/>
        <v>0.10066707095209212</v>
      </c>
    </row>
    <row r="41" spans="1:6" x14ac:dyDescent="0.25">
      <c r="A41" s="1" t="s">
        <v>3</v>
      </c>
      <c r="B41" s="2">
        <v>40</v>
      </c>
      <c r="C41" s="1" t="s">
        <v>41</v>
      </c>
      <c r="D41" s="6">
        <v>87.858000000000004</v>
      </c>
      <c r="E41" s="6">
        <v>74.358999999999995</v>
      </c>
      <c r="F41" s="5">
        <f t="shared" si="0"/>
        <v>0.18153821326268521</v>
      </c>
    </row>
    <row r="42" spans="1:6" x14ac:dyDescent="0.25">
      <c r="A42" s="1" t="s">
        <v>3</v>
      </c>
      <c r="B42" s="2">
        <v>41</v>
      </c>
      <c r="C42" s="1" t="s">
        <v>42</v>
      </c>
      <c r="D42" s="6">
        <v>87.835999999999999</v>
      </c>
      <c r="E42" s="6">
        <v>74.307000000000002</v>
      </c>
      <c r="F42" s="5">
        <f t="shared" si="0"/>
        <v>0.18206898407956176</v>
      </c>
    </row>
    <row r="43" spans="1:6" x14ac:dyDescent="0.25">
      <c r="A43" s="1" t="s">
        <v>3</v>
      </c>
      <c r="B43" s="2">
        <v>42</v>
      </c>
      <c r="C43" s="1" t="s">
        <v>8</v>
      </c>
      <c r="D43" s="6">
        <v>2.1999999999999999E-2</v>
      </c>
      <c r="E43" s="6">
        <v>5.1999999999999998E-2</v>
      </c>
      <c r="F43" s="5">
        <f t="shared" si="0"/>
        <v>-0.57692307692307698</v>
      </c>
    </row>
    <row r="44" spans="1:6" x14ac:dyDescent="0.25">
      <c r="A44" s="1" t="s">
        <v>3</v>
      </c>
      <c r="B44" s="2">
        <v>43</v>
      </c>
      <c r="C44" s="1" t="s">
        <v>43</v>
      </c>
      <c r="D44" s="6">
        <v>396.12900000000002</v>
      </c>
      <c r="E44" s="6">
        <v>749.45799999999997</v>
      </c>
      <c r="F44" s="5">
        <f t="shared" si="0"/>
        <v>-0.47144603166555027</v>
      </c>
    </row>
    <row r="45" spans="1:6" x14ac:dyDescent="0.25">
      <c r="A45" s="1" t="s">
        <v>3</v>
      </c>
      <c r="B45" s="2">
        <v>44</v>
      </c>
      <c r="C45" s="1" t="s">
        <v>44</v>
      </c>
      <c r="D45" s="6">
        <v>46.000999999999998</v>
      </c>
      <c r="E45" s="6">
        <v>71.700999999999993</v>
      </c>
      <c r="F45" s="5">
        <f t="shared" si="0"/>
        <v>-0.35843293677912441</v>
      </c>
    </row>
    <row r="46" spans="1:6" x14ac:dyDescent="0.25">
      <c r="A46" s="1" t="s">
        <v>3</v>
      </c>
      <c r="B46" s="2">
        <v>45</v>
      </c>
      <c r="C46" s="1" t="s">
        <v>45</v>
      </c>
      <c r="D46" s="6">
        <v>109.83499999999999</v>
      </c>
      <c r="E46" s="6">
        <v>74.701999999999998</v>
      </c>
      <c r="F46" s="5">
        <f t="shared" si="0"/>
        <v>0.47030869320767849</v>
      </c>
    </row>
    <row r="47" spans="1:6" x14ac:dyDescent="0.25">
      <c r="A47" s="1" t="s">
        <v>3</v>
      </c>
      <c r="B47" s="2">
        <v>46</v>
      </c>
      <c r="C47" s="1" t="s">
        <v>46</v>
      </c>
      <c r="D47" s="6">
        <v>459.38200000000001</v>
      </c>
      <c r="E47" s="6">
        <v>804.64499999999998</v>
      </c>
      <c r="F47" s="5">
        <f t="shared" si="0"/>
        <v>-0.42908736150724852</v>
      </c>
    </row>
    <row r="48" spans="1:6" x14ac:dyDescent="0.25">
      <c r="A48" s="1" t="s">
        <v>3</v>
      </c>
      <c r="B48" s="2">
        <v>47</v>
      </c>
      <c r="C48" s="1" t="s">
        <v>47</v>
      </c>
      <c r="D48" s="6">
        <v>0</v>
      </c>
      <c r="E48" s="6">
        <v>0</v>
      </c>
      <c r="F48" s="5">
        <v>0</v>
      </c>
    </row>
    <row r="49" spans="1:6" x14ac:dyDescent="0.25">
      <c r="A49" s="1" t="s">
        <v>3</v>
      </c>
      <c r="B49" s="2">
        <v>48</v>
      </c>
      <c r="C49" s="1" t="s">
        <v>48</v>
      </c>
      <c r="D49" s="6">
        <v>0</v>
      </c>
      <c r="E49" s="6">
        <v>0</v>
      </c>
      <c r="F49" s="5">
        <v>0</v>
      </c>
    </row>
    <row r="50" spans="1:6" x14ac:dyDescent="0.25">
      <c r="A50" s="1" t="s">
        <v>3</v>
      </c>
      <c r="B50" s="2">
        <v>49</v>
      </c>
      <c r="C50" s="1" t="s">
        <v>49</v>
      </c>
      <c r="D50" s="6">
        <v>0</v>
      </c>
      <c r="E50" s="6">
        <v>0</v>
      </c>
      <c r="F50" s="5">
        <v>0</v>
      </c>
    </row>
    <row r="51" spans="1:6" x14ac:dyDescent="0.25">
      <c r="A51" s="1" t="s">
        <v>3</v>
      </c>
      <c r="B51" s="2">
        <v>50</v>
      </c>
      <c r="C51" s="1" t="s">
        <v>50</v>
      </c>
      <c r="D51" s="6">
        <v>0</v>
      </c>
      <c r="E51" s="6">
        <v>0</v>
      </c>
      <c r="F51" s="5">
        <v>0</v>
      </c>
    </row>
    <row r="52" spans="1:6" x14ac:dyDescent="0.25">
      <c r="A52" s="1" t="s">
        <v>3</v>
      </c>
      <c r="B52" s="2">
        <v>51</v>
      </c>
      <c r="C52" s="1" t="s">
        <v>51</v>
      </c>
      <c r="D52" s="6">
        <v>5.3999999999999999E-2</v>
      </c>
      <c r="E52" s="6">
        <v>2.1999999999999999E-2</v>
      </c>
      <c r="F52" s="5">
        <f t="shared" si="0"/>
        <v>1.4545454545454546</v>
      </c>
    </row>
    <row r="53" spans="1:6" x14ac:dyDescent="0.25">
      <c r="A53" s="1" t="s">
        <v>3</v>
      </c>
      <c r="B53" s="2">
        <v>52</v>
      </c>
      <c r="C53" s="1" t="s">
        <v>52</v>
      </c>
      <c r="D53" s="6">
        <v>0</v>
      </c>
      <c r="E53" s="6">
        <v>1.2E-2</v>
      </c>
      <c r="F53" s="5">
        <f t="shared" si="0"/>
        <v>-1</v>
      </c>
    </row>
    <row r="54" spans="1:6" x14ac:dyDescent="0.25">
      <c r="A54" s="1" t="s">
        <v>3</v>
      </c>
      <c r="B54" s="2">
        <v>53</v>
      </c>
      <c r="C54" s="1" t="s">
        <v>53</v>
      </c>
      <c r="D54" s="6">
        <v>5.3999999999999999E-2</v>
      </c>
      <c r="E54" s="6">
        <v>0</v>
      </c>
      <c r="F54" s="5" t="e">
        <f t="shared" si="0"/>
        <v>#DIV/0!</v>
      </c>
    </row>
    <row r="55" spans="1:6" x14ac:dyDescent="0.25">
      <c r="A55" s="1" t="s">
        <v>3</v>
      </c>
      <c r="B55" s="2">
        <v>54</v>
      </c>
      <c r="C55" s="1" t="s">
        <v>54</v>
      </c>
      <c r="D55" s="6">
        <v>0</v>
      </c>
      <c r="E55" s="6">
        <v>0</v>
      </c>
      <c r="F55" s="5">
        <v>0</v>
      </c>
    </row>
    <row r="56" spans="1:6" x14ac:dyDescent="0.25">
      <c r="A56" s="1" t="s">
        <v>3</v>
      </c>
      <c r="B56" s="2">
        <v>55</v>
      </c>
      <c r="C56" s="1" t="s">
        <v>55</v>
      </c>
      <c r="D56" s="6">
        <v>0</v>
      </c>
      <c r="E56" s="6">
        <v>0.01</v>
      </c>
      <c r="F56" s="5">
        <f t="shared" si="0"/>
        <v>-1</v>
      </c>
    </row>
    <row r="57" spans="1:6" x14ac:dyDescent="0.25">
      <c r="A57" s="1" t="s">
        <v>3</v>
      </c>
      <c r="B57" s="2">
        <v>56</v>
      </c>
      <c r="C57" s="1" t="s">
        <v>56</v>
      </c>
      <c r="D57" s="6">
        <v>0</v>
      </c>
      <c r="E57" s="6">
        <v>0</v>
      </c>
      <c r="F57" s="5" t="e">
        <f t="shared" si="0"/>
        <v>#DIV/0!</v>
      </c>
    </row>
    <row r="58" spans="1:6" x14ac:dyDescent="0.25">
      <c r="A58" s="1" t="s">
        <v>3</v>
      </c>
      <c r="B58" s="2">
        <v>57</v>
      </c>
      <c r="C58" s="1" t="s">
        <v>57</v>
      </c>
      <c r="D58" s="6">
        <v>26.07</v>
      </c>
      <c r="E58" s="6">
        <v>117.77</v>
      </c>
      <c r="F58" s="5">
        <f t="shared" si="0"/>
        <v>-0.77863632504033276</v>
      </c>
    </row>
    <row r="59" spans="1:6" x14ac:dyDescent="0.25">
      <c r="A59" s="1" t="s">
        <v>3</v>
      </c>
      <c r="B59" s="2">
        <v>58</v>
      </c>
      <c r="C59" s="1" t="s">
        <v>58</v>
      </c>
      <c r="D59" s="6">
        <v>431.84699999999998</v>
      </c>
      <c r="E59" s="6">
        <v>679.18</v>
      </c>
      <c r="F59" s="5">
        <f t="shared" si="0"/>
        <v>-0.36416413910892548</v>
      </c>
    </row>
    <row r="60" spans="1:6" x14ac:dyDescent="0.25">
      <c r="A60" s="1" t="s">
        <v>3</v>
      </c>
      <c r="B60" s="2">
        <v>59</v>
      </c>
      <c r="C60" s="1" t="s">
        <v>30</v>
      </c>
      <c r="D60" s="6">
        <v>1.411</v>
      </c>
      <c r="E60" s="6">
        <v>7.673</v>
      </c>
      <c r="F60" s="5">
        <f t="shared" si="0"/>
        <v>-0.8161084321647335</v>
      </c>
    </row>
    <row r="61" spans="1:6" x14ac:dyDescent="0.25">
      <c r="A61" s="1" t="s">
        <v>3</v>
      </c>
      <c r="B61" s="2">
        <v>60</v>
      </c>
      <c r="C61" s="1" t="s">
        <v>59</v>
      </c>
      <c r="D61" s="6">
        <v>205.39</v>
      </c>
      <c r="E61" s="6">
        <v>212.12299999999999</v>
      </c>
      <c r="F61" s="5">
        <f t="shared" si="0"/>
        <v>-3.1741018182846768E-2</v>
      </c>
    </row>
    <row r="62" spans="1:6" x14ac:dyDescent="0.25">
      <c r="A62" s="1" t="s">
        <v>3</v>
      </c>
      <c r="B62" s="2">
        <v>61</v>
      </c>
      <c r="C62" s="1" t="s">
        <v>60</v>
      </c>
      <c r="D62" s="6">
        <v>0</v>
      </c>
      <c r="E62" s="6">
        <v>0</v>
      </c>
      <c r="F62" s="5">
        <v>0</v>
      </c>
    </row>
    <row r="63" spans="1:6" x14ac:dyDescent="0.25">
      <c r="A63" s="1" t="s">
        <v>3</v>
      </c>
      <c r="B63" s="2">
        <v>62</v>
      </c>
      <c r="C63" s="1" t="s">
        <v>61</v>
      </c>
      <c r="D63" s="6">
        <v>0</v>
      </c>
      <c r="E63" s="6">
        <v>0</v>
      </c>
      <c r="F63" s="5">
        <v>0</v>
      </c>
    </row>
    <row r="64" spans="1:6" x14ac:dyDescent="0.25">
      <c r="A64" s="1" t="s">
        <v>3</v>
      </c>
      <c r="B64" s="2">
        <v>63</v>
      </c>
      <c r="C64" s="1" t="s">
        <v>62</v>
      </c>
      <c r="D64" s="6">
        <v>205.39</v>
      </c>
      <c r="E64" s="6">
        <v>212.12299999999999</v>
      </c>
      <c r="F64" s="5">
        <f t="shared" si="0"/>
        <v>-3.1741018182846768E-2</v>
      </c>
    </row>
    <row r="65" spans="1:6" x14ac:dyDescent="0.25">
      <c r="A65" s="1" t="s">
        <v>3</v>
      </c>
      <c r="B65" s="2">
        <v>64</v>
      </c>
      <c r="C65" s="1" t="s">
        <v>63</v>
      </c>
      <c r="D65" s="6">
        <v>39.807000000000002</v>
      </c>
      <c r="E65" s="6">
        <v>36.151000000000003</v>
      </c>
      <c r="F65" s="5">
        <f t="shared" si="0"/>
        <v>0.10113136566070091</v>
      </c>
    </row>
    <row r="66" spans="1:6" x14ac:dyDescent="0.25">
      <c r="A66" s="1" t="s">
        <v>3</v>
      </c>
      <c r="B66" s="2">
        <v>65</v>
      </c>
      <c r="C66" s="1" t="s">
        <v>64</v>
      </c>
      <c r="D66" s="6">
        <v>40.997999999999998</v>
      </c>
      <c r="E66" s="6">
        <v>48.186999999999998</v>
      </c>
      <c r="F66" s="5">
        <f t="shared" si="0"/>
        <v>-0.14918961545645093</v>
      </c>
    </row>
    <row r="67" spans="1:6" x14ac:dyDescent="0.25">
      <c r="A67" s="1" t="s">
        <v>3</v>
      </c>
      <c r="B67" s="2">
        <v>66</v>
      </c>
      <c r="C67" s="1" t="s">
        <v>65</v>
      </c>
      <c r="D67" s="6">
        <v>10.292999999999999</v>
      </c>
      <c r="E67" s="6">
        <v>7.0469999999999997</v>
      </c>
      <c r="F67" s="5">
        <f t="shared" ref="F67:F89" si="1">(D67-E67)/E67</f>
        <v>0.46062154108131115</v>
      </c>
    </row>
    <row r="68" spans="1:6" x14ac:dyDescent="0.25">
      <c r="A68" s="1" t="s">
        <v>3</v>
      </c>
      <c r="B68" s="2">
        <v>67</v>
      </c>
      <c r="C68" s="1" t="s">
        <v>66</v>
      </c>
      <c r="D68" s="6">
        <v>11.484</v>
      </c>
      <c r="E68" s="6">
        <v>19.082999999999998</v>
      </c>
      <c r="F68" s="5">
        <f t="shared" si="1"/>
        <v>-0.39820782895771101</v>
      </c>
    </row>
    <row r="69" spans="1:6" x14ac:dyDescent="0.25">
      <c r="A69" s="1" t="s">
        <v>3</v>
      </c>
      <c r="B69" s="2">
        <v>68</v>
      </c>
      <c r="C69" s="1" t="s">
        <v>67</v>
      </c>
      <c r="D69" s="6">
        <v>165.583</v>
      </c>
      <c r="E69" s="6">
        <v>175.97200000000001</v>
      </c>
      <c r="F69" s="5">
        <f t="shared" si="1"/>
        <v>-5.9037801468415481E-2</v>
      </c>
    </row>
    <row r="70" spans="1:6" x14ac:dyDescent="0.25">
      <c r="A70" s="1" t="s">
        <v>3</v>
      </c>
      <c r="B70" s="2">
        <v>69</v>
      </c>
      <c r="C70" s="1" t="s">
        <v>68</v>
      </c>
      <c r="D70" s="6">
        <v>0</v>
      </c>
      <c r="E70" s="6">
        <v>0</v>
      </c>
      <c r="F70" s="5">
        <v>0</v>
      </c>
    </row>
    <row r="71" spans="1:6" x14ac:dyDescent="0.25">
      <c r="A71" s="1" t="s">
        <v>3</v>
      </c>
      <c r="B71" s="2">
        <v>70</v>
      </c>
      <c r="C71" s="1" t="s">
        <v>69</v>
      </c>
      <c r="D71" s="6">
        <v>0</v>
      </c>
      <c r="E71" s="6">
        <v>0</v>
      </c>
      <c r="F71" s="5">
        <v>0</v>
      </c>
    </row>
    <row r="72" spans="1:6" x14ac:dyDescent="0.25">
      <c r="A72" s="1" t="s">
        <v>3</v>
      </c>
      <c r="B72" s="2">
        <v>71</v>
      </c>
      <c r="C72" s="1" t="s">
        <v>70</v>
      </c>
      <c r="D72" s="6">
        <v>0</v>
      </c>
      <c r="E72" s="6">
        <v>0</v>
      </c>
      <c r="F72" s="5">
        <v>0</v>
      </c>
    </row>
    <row r="73" spans="1:6" x14ac:dyDescent="0.25">
      <c r="A73" s="1" t="s">
        <v>3</v>
      </c>
      <c r="B73" s="2">
        <v>72</v>
      </c>
      <c r="C73" s="1" t="s">
        <v>71</v>
      </c>
      <c r="D73" s="6">
        <v>0</v>
      </c>
      <c r="E73" s="6">
        <v>0</v>
      </c>
      <c r="F73" s="5">
        <v>0</v>
      </c>
    </row>
    <row r="74" spans="1:6" x14ac:dyDescent="0.25">
      <c r="A74" s="1" t="s">
        <v>3</v>
      </c>
      <c r="B74" s="2">
        <v>73</v>
      </c>
      <c r="C74" s="1" t="s">
        <v>72</v>
      </c>
      <c r="D74" s="6">
        <v>0</v>
      </c>
      <c r="E74" s="6">
        <v>0</v>
      </c>
      <c r="F74" s="5">
        <v>0</v>
      </c>
    </row>
    <row r="75" spans="1:6" x14ac:dyDescent="0.25">
      <c r="A75" s="1" t="s">
        <v>3</v>
      </c>
      <c r="B75" s="2">
        <v>74</v>
      </c>
      <c r="C75" s="1" t="s">
        <v>73</v>
      </c>
      <c r="D75" s="6">
        <v>0</v>
      </c>
      <c r="E75" s="6">
        <v>0</v>
      </c>
      <c r="F75" s="5">
        <v>0</v>
      </c>
    </row>
    <row r="76" spans="1:6" x14ac:dyDescent="0.25">
      <c r="A76" s="1" t="s">
        <v>3</v>
      </c>
      <c r="B76" s="2">
        <v>75</v>
      </c>
      <c r="C76" s="1" t="s">
        <v>74</v>
      </c>
      <c r="D76" s="6">
        <v>0</v>
      </c>
      <c r="E76" s="6">
        <v>0</v>
      </c>
      <c r="F76" s="5">
        <v>0</v>
      </c>
    </row>
    <row r="77" spans="1:6" x14ac:dyDescent="0.25">
      <c r="A77" s="1" t="s">
        <v>3</v>
      </c>
      <c r="B77" s="2">
        <v>76</v>
      </c>
      <c r="C77" s="1" t="s">
        <v>75</v>
      </c>
      <c r="D77" s="6">
        <v>0</v>
      </c>
      <c r="E77" s="6">
        <v>0</v>
      </c>
      <c r="F77" s="5">
        <v>0</v>
      </c>
    </row>
    <row r="78" spans="1:6" x14ac:dyDescent="0.25">
      <c r="A78" s="1" t="s">
        <v>3</v>
      </c>
      <c r="B78" s="2">
        <v>77</v>
      </c>
      <c r="C78" s="1" t="s">
        <v>76</v>
      </c>
      <c r="D78" s="6">
        <v>0</v>
      </c>
      <c r="E78" s="6">
        <v>0</v>
      </c>
      <c r="F78" s="5">
        <v>0</v>
      </c>
    </row>
    <row r="79" spans="1:6" x14ac:dyDescent="0.25">
      <c r="A79" s="1" t="s">
        <v>3</v>
      </c>
      <c r="B79" s="2">
        <v>78</v>
      </c>
      <c r="C79" s="1" t="s">
        <v>77</v>
      </c>
      <c r="D79" s="6">
        <v>0</v>
      </c>
      <c r="E79" s="6">
        <v>0.30399999999999999</v>
      </c>
      <c r="F79" s="5">
        <f t="shared" si="1"/>
        <v>-1</v>
      </c>
    </row>
    <row r="80" spans="1:6" x14ac:dyDescent="0.25">
      <c r="A80" s="1" t="s">
        <v>3</v>
      </c>
      <c r="B80" s="2">
        <v>79</v>
      </c>
      <c r="C80" s="1" t="s">
        <v>64</v>
      </c>
      <c r="D80" s="6">
        <v>0</v>
      </c>
      <c r="E80" s="6">
        <v>0.30399999999999999</v>
      </c>
      <c r="F80" s="5">
        <v>0</v>
      </c>
    </row>
    <row r="81" spans="1:6" x14ac:dyDescent="0.25">
      <c r="A81" s="1" t="s">
        <v>3</v>
      </c>
      <c r="B81" s="2">
        <v>80</v>
      </c>
      <c r="C81" s="1" t="s">
        <v>65</v>
      </c>
      <c r="D81" s="6">
        <v>0</v>
      </c>
      <c r="E81" s="6">
        <v>0</v>
      </c>
      <c r="F81" s="5">
        <v>0</v>
      </c>
    </row>
    <row r="82" spans="1:6" x14ac:dyDescent="0.25">
      <c r="A82" s="1" t="s">
        <v>3</v>
      </c>
      <c r="B82" s="2">
        <v>81</v>
      </c>
      <c r="C82" s="1" t="s">
        <v>66</v>
      </c>
      <c r="D82" s="6">
        <v>0</v>
      </c>
      <c r="E82" s="6">
        <v>0</v>
      </c>
      <c r="F82" s="5" t="e">
        <f t="shared" si="1"/>
        <v>#DIV/0!</v>
      </c>
    </row>
    <row r="83" spans="1:6" x14ac:dyDescent="0.25">
      <c r="A83" s="1" t="s">
        <v>3</v>
      </c>
      <c r="B83" s="2">
        <v>82</v>
      </c>
      <c r="C83" s="1" t="s">
        <v>78</v>
      </c>
      <c r="D83" s="6">
        <v>0</v>
      </c>
      <c r="E83" s="6">
        <v>-0.30399999999999999</v>
      </c>
      <c r="F83" s="5">
        <f t="shared" si="1"/>
        <v>-1</v>
      </c>
    </row>
    <row r="84" spans="1:6" x14ac:dyDescent="0.25">
      <c r="A84" s="1" t="s">
        <v>3</v>
      </c>
      <c r="B84" s="2">
        <v>83</v>
      </c>
      <c r="C84" s="1" t="s">
        <v>79</v>
      </c>
      <c r="D84" s="6">
        <v>165.583</v>
      </c>
      <c r="E84" s="6">
        <v>175.66800000000001</v>
      </c>
      <c r="F84" s="5">
        <f t="shared" si="1"/>
        <v>-5.740943142746549E-2</v>
      </c>
    </row>
    <row r="85" spans="1:6" x14ac:dyDescent="0.25">
      <c r="A85" s="1" t="s">
        <v>3</v>
      </c>
      <c r="B85" s="2">
        <v>84</v>
      </c>
      <c r="C85" s="1" t="s">
        <v>80</v>
      </c>
      <c r="D85" s="6">
        <v>0.16</v>
      </c>
      <c r="E85" s="6">
        <v>0.23100000000000001</v>
      </c>
      <c r="F85" s="5">
        <f t="shared" si="1"/>
        <v>-0.30735930735930739</v>
      </c>
    </row>
    <row r="86" spans="1:6" x14ac:dyDescent="0.25">
      <c r="A86" s="1" t="s">
        <v>3</v>
      </c>
      <c r="B86" s="2">
        <v>85</v>
      </c>
      <c r="C86" s="1" t="s">
        <v>81</v>
      </c>
      <c r="D86" s="6">
        <v>0.16</v>
      </c>
      <c r="E86" s="6">
        <v>0.23599999999999999</v>
      </c>
      <c r="F86" s="5">
        <f t="shared" si="1"/>
        <v>-0.32203389830508472</v>
      </c>
    </row>
    <row r="87" spans="1:6" x14ac:dyDescent="0.25">
      <c r="A87" s="1" t="s">
        <v>3</v>
      </c>
      <c r="B87" s="2">
        <v>86</v>
      </c>
      <c r="C87" s="1" t="s">
        <v>82</v>
      </c>
      <c r="D87" s="6">
        <v>0</v>
      </c>
      <c r="E87" s="6">
        <v>5.0000000000000001E-3</v>
      </c>
      <c r="F87" s="5">
        <f t="shared" si="1"/>
        <v>-1</v>
      </c>
    </row>
    <row r="88" spans="1:6" x14ac:dyDescent="0.25">
      <c r="A88" s="1" t="s">
        <v>3</v>
      </c>
      <c r="B88" s="2">
        <v>87</v>
      </c>
      <c r="C88" s="1" t="s">
        <v>83</v>
      </c>
      <c r="D88" s="6">
        <v>1E-3</v>
      </c>
      <c r="E88" s="6">
        <v>1E-3</v>
      </c>
      <c r="F88" s="5">
        <f t="shared" si="1"/>
        <v>0</v>
      </c>
    </row>
    <row r="89" spans="1:6" x14ac:dyDescent="0.25">
      <c r="A89" s="1" t="s">
        <v>3</v>
      </c>
      <c r="B89" s="2">
        <v>88</v>
      </c>
      <c r="C89" s="1" t="s">
        <v>81</v>
      </c>
      <c r="D89" s="6">
        <v>1E-3</v>
      </c>
      <c r="E89" s="6">
        <v>6.0000000000000001E-3</v>
      </c>
      <c r="F89" s="5">
        <f t="shared" si="1"/>
        <v>-0.83333333333333337</v>
      </c>
    </row>
    <row r="90" spans="1:6" x14ac:dyDescent="0.25">
      <c r="A90" s="1" t="s">
        <v>3</v>
      </c>
      <c r="B90" s="2">
        <v>89</v>
      </c>
      <c r="C90" s="1" t="s">
        <v>82</v>
      </c>
      <c r="D90" s="6">
        <v>0</v>
      </c>
      <c r="E90" s="6">
        <v>0</v>
      </c>
      <c r="F90" s="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Fact_BS</vt:lpstr>
      <vt:lpstr>Fact_PL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Büşra Uzuner</cp:lastModifiedBy>
  <dcterms:created xsi:type="dcterms:W3CDTF">2016-03-17T13:53:03Z</dcterms:created>
  <dcterms:modified xsi:type="dcterms:W3CDTF">2024-01-17T10:48:17Z</dcterms:modified>
</cp:coreProperties>
</file>