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sra.Uzuner\AppData\Local\Microsoft\Windows\INetCache\Content.Outlook\XPH9IBXO\"/>
    </mc:Choice>
  </mc:AlternateContent>
  <bookViews>
    <workbookView xWindow="0" yWindow="0" windowWidth="28800" windowHeight="12210"/>
  </bookViews>
  <sheets>
    <sheet name="Ülke Bazlı_Sıralı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4" i="1" l="1"/>
  <c r="E84" i="1"/>
  <c r="D84" i="1"/>
  <c r="C84" i="1"/>
</calcChain>
</file>

<file path=xl/sharedStrings.xml><?xml version="1.0" encoding="utf-8"?>
<sst xmlns="http://schemas.openxmlformats.org/spreadsheetml/2006/main" count="88" uniqueCount="88">
  <si>
    <t>IN MILLIONS OF eur</t>
  </si>
  <si>
    <t>* Some figures used in the table might be data from previous year where the information received by the members lacked</t>
  </si>
  <si>
    <t>in millions of Euros</t>
  </si>
  <si>
    <t>Country/Territory</t>
  </si>
  <si>
    <t>Domestic(*)</t>
  </si>
  <si>
    <t>International(*)</t>
  </si>
  <si>
    <t>Total</t>
  </si>
  <si>
    <t>Companies(*)</t>
  </si>
  <si>
    <t>China</t>
  </si>
  <si>
    <t>France</t>
  </si>
  <si>
    <t>Germany</t>
  </si>
  <si>
    <t>United Kingdom</t>
  </si>
  <si>
    <t>Italy</t>
  </si>
  <si>
    <t>Spain</t>
  </si>
  <si>
    <t>Netherlands</t>
  </si>
  <si>
    <t>Belgium</t>
  </si>
  <si>
    <t>Poland</t>
  </si>
  <si>
    <t>USA</t>
  </si>
  <si>
    <t>Russia</t>
  </si>
  <si>
    <t>Japan</t>
  </si>
  <si>
    <t>Singapore</t>
  </si>
  <si>
    <t>Portugal</t>
  </si>
  <si>
    <t>Taiwan</t>
  </si>
  <si>
    <t>South Africa</t>
  </si>
  <si>
    <t>Chile</t>
  </si>
  <si>
    <t>Austria</t>
  </si>
  <si>
    <t>Hong Kong</t>
  </si>
  <si>
    <t>Mexico</t>
  </si>
  <si>
    <t>Brazil</t>
  </si>
  <si>
    <t>Finland</t>
  </si>
  <si>
    <t>Norway</t>
  </si>
  <si>
    <t>Korea</t>
  </si>
  <si>
    <t>Greece</t>
  </si>
  <si>
    <t>Peru</t>
  </si>
  <si>
    <t>Sweden</t>
  </si>
  <si>
    <t>Denmark</t>
  </si>
  <si>
    <t>India</t>
  </si>
  <si>
    <t>Hungary</t>
  </si>
  <si>
    <t>Czech Republic</t>
  </si>
  <si>
    <t>Romania</t>
  </si>
  <si>
    <t>Colombia</t>
  </si>
  <si>
    <t>Bulgaria</t>
  </si>
  <si>
    <t>Lithuania</t>
  </si>
  <si>
    <t>UAE</t>
  </si>
  <si>
    <t>Cyprus</t>
  </si>
  <si>
    <t>Thailand</t>
  </si>
  <si>
    <t>Israel</t>
  </si>
  <si>
    <t>Canada</t>
  </si>
  <si>
    <t>Slovakia</t>
  </si>
  <si>
    <t>Switzerland</t>
  </si>
  <si>
    <t>Slovenia</t>
  </si>
  <si>
    <t>Argentina</t>
  </si>
  <si>
    <t>Morocco</t>
  </si>
  <si>
    <t>Serbia</t>
  </si>
  <si>
    <t>Costa Rica</t>
  </si>
  <si>
    <t>Croatia</t>
  </si>
  <si>
    <t>Egypt</t>
  </si>
  <si>
    <t>Vietnam</t>
  </si>
  <si>
    <t>Latvia</t>
  </si>
  <si>
    <t>Belarus</t>
  </si>
  <si>
    <t>Ukraine</t>
  </si>
  <si>
    <t>Tunisia</t>
  </si>
  <si>
    <t>Mauritius</t>
  </si>
  <si>
    <t>Cameroon</t>
  </si>
  <si>
    <t>Dominican Republic</t>
  </si>
  <si>
    <t>Uruguay</t>
  </si>
  <si>
    <t>Sri Lanka</t>
  </si>
  <si>
    <t>Georgia</t>
  </si>
  <si>
    <t>Guatemala</t>
  </si>
  <si>
    <t>Senegal</t>
  </si>
  <si>
    <t>Armenia</t>
  </si>
  <si>
    <t>Oman</t>
  </si>
  <si>
    <t>Lebanon</t>
  </si>
  <si>
    <t>Honduras</t>
  </si>
  <si>
    <t>Bosnia Herzegovina</t>
  </si>
  <si>
    <t>Mongolia</t>
  </si>
  <si>
    <t>North Macedonia</t>
  </si>
  <si>
    <t>Botswana</t>
  </si>
  <si>
    <t>Congo, Republic of the</t>
  </si>
  <si>
    <t>Kosovo</t>
  </si>
  <si>
    <t>Moldova</t>
  </si>
  <si>
    <t>Uganda</t>
  </si>
  <si>
    <t>Kenya</t>
  </si>
  <si>
    <t>Grand Total</t>
  </si>
  <si>
    <t>Türkiye</t>
  </si>
  <si>
    <t>Factoring Turnover by Country in 2025</t>
  </si>
  <si>
    <t>Nigeria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</si>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</sst>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T_L_-;\-* #,##0.00\ _T_L_-;_-* &quot;-&quot;??\ _T_L_-;_-@_-"/>
    <numFmt numFmtId="165" formatCode="_-* #,##0_-;\-* #,##0_-;_-* &quot;-&quot;??_-;_-@_-"/>
    <numFmt numFmtId="166" formatCode="_-* #,##0.00_-;\-* #,##0.00_-;_-* &quot;-&quot;??_-;_-@_-"/>
    <numFmt numFmtId="167" formatCode="_-* #,##0\ _T_L_-;\-* #,##0\ _T_L_-;_-* &quot;-&quot;??\ _T_L_-;_-@_-"/>
  </numFmts>
  <fonts count="1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charset val="162"/>
      <scheme val="minor"/>
    </font>
    <font>
      <sz val="12"/>
      <color rgb="FFFF0000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166" fontId="10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Font="1"/>
    <xf numFmtId="0" fontId="6" fillId="0" borderId="0" xfId="0" applyFont="1"/>
    <xf numFmtId="0" fontId="8" fillId="0" borderId="0" xfId="0" applyFont="1"/>
    <xf numFmtId="0" fontId="3" fillId="0" borderId="2" xfId="0" applyFont="1" applyBorder="1"/>
    <xf numFmtId="164" fontId="3" fillId="0" borderId="2" xfId="1" applyFont="1" applyFill="1" applyBorder="1" applyAlignment="1">
      <alignment horizontal="right"/>
    </xf>
    <xf numFmtId="165" fontId="3" fillId="0" borderId="2" xfId="1" applyNumberFormat="1" applyFont="1" applyFill="1" applyBorder="1" applyAlignment="1">
      <alignment horizontal="right"/>
    </xf>
    <xf numFmtId="0" fontId="9" fillId="0" borderId="3" xfId="2" applyFont="1" applyBorder="1"/>
    <xf numFmtId="166" fontId="9" fillId="0" borderId="2" xfId="3" applyFont="1" applyFill="1" applyBorder="1" applyAlignment="1"/>
    <xf numFmtId="165" fontId="9" fillId="0" borderId="2" xfId="3" applyNumberFormat="1" applyFont="1" applyBorder="1" applyAlignment="1"/>
    <xf numFmtId="0" fontId="11" fillId="0" borderId="0" xfId="0" applyFont="1"/>
    <xf numFmtId="0" fontId="12" fillId="0" borderId="0" xfId="0" applyFont="1"/>
    <xf numFmtId="0" fontId="12" fillId="0" borderId="3" xfId="2" applyFont="1" applyBorder="1"/>
    <xf numFmtId="166" fontId="12" fillId="0" borderId="2" xfId="3" applyFont="1" applyFill="1" applyBorder="1" applyAlignment="1"/>
    <xf numFmtId="165" fontId="12" fillId="0" borderId="2" xfId="3" applyNumberFormat="1" applyFont="1" applyBorder="1" applyAlignment="1"/>
    <xf numFmtId="0" fontId="13" fillId="0" borderId="4" xfId="0" applyFont="1" applyBorder="1"/>
    <xf numFmtId="164" fontId="13" fillId="0" borderId="5" xfId="1" applyFont="1" applyFill="1" applyBorder="1"/>
    <xf numFmtId="167" fontId="8" fillId="0" borderId="0" xfId="1" applyNumberFormat="1" applyFont="1"/>
    <xf numFmtId="0" fontId="12" fillId="0" borderId="0" xfId="0" applyFont="1" applyFill="1"/>
    <xf numFmtId="0" fontId="5" fillId="2" borderId="1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right"/>
    </xf>
  </cellXfs>
  <cellStyles count="4">
    <cellStyle name="Comma" xfId="1" builtinId="3"/>
    <cellStyle name="Comma 2 5" xfId="3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abSelected="1" view="pageBreakPreview" zoomScaleNormal="83" zoomScaleSheetLayoutView="100" workbookViewId="0">
      <selection activeCell="E5" sqref="E5"/>
    </sheetView>
  </sheetViews>
  <sheetFormatPr defaultRowHeight="15.75" x14ac:dyDescent="0.25"/>
  <cols>
    <col min="1" max="1" width="3.28515625" style="3" bestFit="1" customWidth="1"/>
    <col min="2" max="2" width="23.7109375" style="3" bestFit="1" customWidth="1"/>
    <col min="3" max="3" width="19" style="3" customWidth="1"/>
    <col min="4" max="4" width="15.5703125" style="17" bestFit="1" customWidth="1"/>
    <col min="5" max="5" width="18.7109375" style="17" customWidth="1"/>
    <col min="6" max="6" width="16.28515625" style="3" bestFit="1" customWidth="1"/>
    <col min="7" max="16384" width="9.140625" style="3"/>
  </cols>
  <sheetData>
    <row r="1" spans="1:6" s="1" customFormat="1" ht="18.75" x14ac:dyDescent="0.3">
      <c r="B1" s="19" t="s">
        <v>0</v>
      </c>
      <c r="C1" s="20"/>
      <c r="D1" s="20"/>
      <c r="E1" s="20"/>
      <c r="F1" s="20"/>
    </row>
    <row r="2" spans="1:6" s="2" customFormat="1" ht="21" x14ac:dyDescent="0.35">
      <c r="B2" s="21" t="s">
        <v>85</v>
      </c>
      <c r="C2" s="21"/>
      <c r="D2" s="21"/>
      <c r="E2" s="21"/>
      <c r="F2" s="21"/>
    </row>
    <row r="3" spans="1:6" ht="30.75" customHeight="1" x14ac:dyDescent="0.25">
      <c r="B3" s="22" t="s">
        <v>1</v>
      </c>
      <c r="C3" s="22"/>
      <c r="D3" s="22"/>
      <c r="E3" s="22"/>
      <c r="F3" s="22"/>
    </row>
    <row r="4" spans="1:6" x14ac:dyDescent="0.25">
      <c r="B4" s="23" t="s">
        <v>2</v>
      </c>
      <c r="C4" s="23"/>
      <c r="D4" s="23"/>
      <c r="E4" s="23"/>
      <c r="F4" s="23"/>
    </row>
    <row r="5" spans="1:6" x14ac:dyDescent="0.25">
      <c r="B5" s="4" t="s">
        <v>3</v>
      </c>
      <c r="C5" s="5" t="s">
        <v>4</v>
      </c>
      <c r="D5" s="5" t="s">
        <v>5</v>
      </c>
      <c r="E5" s="5" t="s">
        <v>6</v>
      </c>
      <c r="F5" s="6" t="s">
        <v>7</v>
      </c>
    </row>
    <row r="6" spans="1:6" x14ac:dyDescent="0.25">
      <c r="A6" s="3">
        <v>1</v>
      </c>
      <c r="B6" s="7" t="s">
        <v>8</v>
      </c>
      <c r="C6" s="8">
        <v>663600</v>
      </c>
      <c r="D6" s="8">
        <v>49350</v>
      </c>
      <c r="E6" s="8">
        <v>712950</v>
      </c>
      <c r="F6" s="9">
        <v>2000</v>
      </c>
    </row>
    <row r="7" spans="1:6" x14ac:dyDescent="0.25">
      <c r="A7" s="3">
        <v>2</v>
      </c>
      <c r="B7" s="7" t="s">
        <v>9</v>
      </c>
      <c r="C7" s="8">
        <v>270284.66000000003</v>
      </c>
      <c r="D7" s="8">
        <v>169145.34</v>
      </c>
      <c r="E7" s="8">
        <v>439430</v>
      </c>
      <c r="F7" s="9">
        <v>17</v>
      </c>
    </row>
    <row r="8" spans="1:6" x14ac:dyDescent="0.25">
      <c r="A8" s="3">
        <v>3</v>
      </c>
      <c r="B8" s="7" t="s">
        <v>10</v>
      </c>
      <c r="C8" s="8">
        <v>296000</v>
      </c>
      <c r="D8" s="8">
        <v>127000</v>
      </c>
      <c r="E8" s="8">
        <v>423000</v>
      </c>
      <c r="F8" s="9">
        <v>180</v>
      </c>
    </row>
    <row r="9" spans="1:6" x14ac:dyDescent="0.25">
      <c r="A9" s="3">
        <v>4</v>
      </c>
      <c r="B9" s="7" t="s">
        <v>11</v>
      </c>
      <c r="C9" s="8">
        <v>350955.16052003182</v>
      </c>
      <c r="D9" s="8">
        <v>27023.08304590077</v>
      </c>
      <c r="E9" s="8">
        <v>377978.24356593261</v>
      </c>
      <c r="F9" s="9">
        <v>58</v>
      </c>
    </row>
    <row r="10" spans="1:6" x14ac:dyDescent="0.25">
      <c r="A10" s="3">
        <v>5</v>
      </c>
      <c r="B10" s="7" t="s">
        <v>12</v>
      </c>
      <c r="C10" s="8">
        <v>220892.12</v>
      </c>
      <c r="D10" s="8">
        <v>76552.88</v>
      </c>
      <c r="E10" s="8">
        <v>297445</v>
      </c>
      <c r="F10" s="9">
        <v>30</v>
      </c>
    </row>
    <row r="11" spans="1:6" x14ac:dyDescent="0.25">
      <c r="A11" s="3">
        <v>6</v>
      </c>
      <c r="B11" s="7" t="s">
        <v>13</v>
      </c>
      <c r="C11" s="8">
        <v>235039</v>
      </c>
      <c r="D11" s="8">
        <v>34846</v>
      </c>
      <c r="E11" s="8">
        <v>269885</v>
      </c>
      <c r="F11" s="9">
        <v>27</v>
      </c>
    </row>
    <row r="12" spans="1:6" x14ac:dyDescent="0.25">
      <c r="A12" s="3">
        <v>7</v>
      </c>
      <c r="B12" s="7" t="s">
        <v>14</v>
      </c>
      <c r="C12" s="8">
        <v>165399</v>
      </c>
      <c r="D12" s="8"/>
      <c r="E12" s="8">
        <v>165399</v>
      </c>
      <c r="F12" s="9">
        <v>5</v>
      </c>
    </row>
    <row r="13" spans="1:6" x14ac:dyDescent="0.25">
      <c r="A13" s="3">
        <v>8</v>
      </c>
      <c r="B13" s="7" t="s">
        <v>17</v>
      </c>
      <c r="C13" s="8">
        <v>148710.15</v>
      </c>
      <c r="D13" s="8">
        <v>7826.85</v>
      </c>
      <c r="E13" s="8">
        <v>156537</v>
      </c>
      <c r="F13" s="9">
        <v>250</v>
      </c>
    </row>
    <row r="14" spans="1:6" x14ac:dyDescent="0.25">
      <c r="A14" s="3">
        <v>9</v>
      </c>
      <c r="B14" s="7" t="s">
        <v>15</v>
      </c>
      <c r="C14" s="8">
        <v>147348</v>
      </c>
      <c r="D14" s="8"/>
      <c r="E14" s="8">
        <v>147348</v>
      </c>
      <c r="F14" s="9">
        <v>5</v>
      </c>
    </row>
    <row r="15" spans="1:6" x14ac:dyDescent="0.25">
      <c r="A15" s="3">
        <v>10</v>
      </c>
      <c r="B15" s="7" t="s">
        <v>16</v>
      </c>
      <c r="C15" s="8">
        <v>104474.06</v>
      </c>
      <c r="D15" s="8">
        <v>18540.939999999999</v>
      </c>
      <c r="E15" s="8">
        <v>123015</v>
      </c>
      <c r="F15" s="9">
        <v>25</v>
      </c>
    </row>
    <row r="16" spans="1:6" s="10" customFormat="1" x14ac:dyDescent="0.25">
      <c r="A16" s="3">
        <v>11</v>
      </c>
      <c r="B16" s="7" t="s">
        <v>18</v>
      </c>
      <c r="C16" s="8">
        <v>78299</v>
      </c>
      <c r="D16" s="8"/>
      <c r="E16" s="8">
        <v>78299</v>
      </c>
      <c r="F16" s="9">
        <v>34</v>
      </c>
    </row>
    <row r="17" spans="1:6" s="10" customFormat="1" x14ac:dyDescent="0.25">
      <c r="A17" s="3">
        <v>12</v>
      </c>
      <c r="B17" s="7" t="s">
        <v>20</v>
      </c>
      <c r="C17" s="8">
        <v>26687.39</v>
      </c>
      <c r="D17" s="8">
        <v>42872.639999999999</v>
      </c>
      <c r="E17" s="8">
        <v>69560.03</v>
      </c>
      <c r="F17" s="9">
        <v>66</v>
      </c>
    </row>
    <row r="18" spans="1:6" s="10" customFormat="1" x14ac:dyDescent="0.25">
      <c r="A18" s="3">
        <v>13</v>
      </c>
      <c r="B18" s="7" t="s">
        <v>22</v>
      </c>
      <c r="C18" s="8">
        <v>13355</v>
      </c>
      <c r="D18" s="8">
        <v>50000</v>
      </c>
      <c r="E18" s="8">
        <v>63355</v>
      </c>
      <c r="F18" s="9">
        <v>20</v>
      </c>
    </row>
    <row r="19" spans="1:6" s="10" customFormat="1" x14ac:dyDescent="0.25">
      <c r="A19" s="3">
        <v>14</v>
      </c>
      <c r="B19" s="7" t="s">
        <v>21</v>
      </c>
      <c r="C19" s="8">
        <v>45421.69</v>
      </c>
      <c r="D19" s="8">
        <v>6087.31</v>
      </c>
      <c r="E19" s="8">
        <v>51509</v>
      </c>
      <c r="F19" s="9">
        <v>14</v>
      </c>
    </row>
    <row r="20" spans="1:6" s="10" customFormat="1" x14ac:dyDescent="0.25">
      <c r="A20" s="3">
        <v>15</v>
      </c>
      <c r="B20" s="7" t="s">
        <v>36</v>
      </c>
      <c r="C20" s="8">
        <v>42000</v>
      </c>
      <c r="D20" s="8">
        <v>1500</v>
      </c>
      <c r="E20" s="8">
        <v>43500</v>
      </c>
      <c r="F20" s="9">
        <v>30</v>
      </c>
    </row>
    <row r="21" spans="1:6" s="10" customFormat="1" x14ac:dyDescent="0.25">
      <c r="A21" s="3">
        <v>16</v>
      </c>
      <c r="B21" s="7" t="s">
        <v>23</v>
      </c>
      <c r="C21" s="8">
        <v>42490.194000000003</v>
      </c>
      <c r="D21" s="8">
        <v>137.48400000000001</v>
      </c>
      <c r="E21" s="8">
        <v>42627.678</v>
      </c>
      <c r="F21" s="9">
        <v>110</v>
      </c>
    </row>
    <row r="22" spans="1:6" s="10" customFormat="1" x14ac:dyDescent="0.25">
      <c r="A22" s="3">
        <v>17</v>
      </c>
      <c r="B22" s="7" t="s">
        <v>19</v>
      </c>
      <c r="C22" s="8">
        <v>40000</v>
      </c>
      <c r="D22" s="8">
        <v>1634</v>
      </c>
      <c r="E22" s="8">
        <v>41634</v>
      </c>
      <c r="F22" s="9">
        <v>5</v>
      </c>
    </row>
    <row r="23" spans="1:6" s="10" customFormat="1" x14ac:dyDescent="0.25">
      <c r="A23" s="3">
        <v>18</v>
      </c>
      <c r="B23" s="7" t="s">
        <v>24</v>
      </c>
      <c r="C23" s="8">
        <v>38500</v>
      </c>
      <c r="D23" s="8">
        <v>3000</v>
      </c>
      <c r="E23" s="8">
        <v>41500</v>
      </c>
      <c r="F23" s="9">
        <v>200</v>
      </c>
    </row>
    <row r="24" spans="1:6" s="10" customFormat="1" x14ac:dyDescent="0.25">
      <c r="A24" s="3">
        <v>19</v>
      </c>
      <c r="B24" s="7" t="s">
        <v>28</v>
      </c>
      <c r="C24" s="8">
        <v>38062.980000000003</v>
      </c>
      <c r="D24" s="8">
        <v>150.13999999999999</v>
      </c>
      <c r="E24" s="8">
        <v>38213.120000000003</v>
      </c>
      <c r="F24" s="9">
        <v>600</v>
      </c>
    </row>
    <row r="25" spans="1:6" s="10" customFormat="1" x14ac:dyDescent="0.25">
      <c r="A25" s="3">
        <v>20</v>
      </c>
      <c r="B25" s="7" t="s">
        <v>33</v>
      </c>
      <c r="C25" s="8">
        <v>37292</v>
      </c>
      <c r="D25" s="8">
        <v>470</v>
      </c>
      <c r="E25" s="8">
        <v>37762</v>
      </c>
      <c r="F25" s="9">
        <v>146</v>
      </c>
    </row>
    <row r="26" spans="1:6" s="10" customFormat="1" x14ac:dyDescent="0.25">
      <c r="A26" s="3">
        <v>21</v>
      </c>
      <c r="B26" s="7" t="s">
        <v>25</v>
      </c>
      <c r="C26" s="8">
        <v>16224.009999999998</v>
      </c>
      <c r="D26" s="8">
        <v>21284.99</v>
      </c>
      <c r="E26" s="8">
        <v>37509</v>
      </c>
      <c r="F26" s="9">
        <v>4</v>
      </c>
    </row>
    <row r="27" spans="1:6" s="18" customFormat="1" x14ac:dyDescent="0.25">
      <c r="A27" s="11">
        <v>22</v>
      </c>
      <c r="B27" s="12" t="s">
        <v>84</v>
      </c>
      <c r="C27" s="13">
        <v>32617.565999999999</v>
      </c>
      <c r="D27" s="13">
        <v>3748.1680000000001</v>
      </c>
      <c r="E27" s="13">
        <v>36365.733999999997</v>
      </c>
      <c r="F27" s="14">
        <v>59</v>
      </c>
    </row>
    <row r="28" spans="1:6" s="10" customFormat="1" x14ac:dyDescent="0.25">
      <c r="A28" s="3">
        <v>23</v>
      </c>
      <c r="B28" s="7" t="s">
        <v>27</v>
      </c>
      <c r="C28" s="8">
        <v>32530</v>
      </c>
      <c r="D28" s="8">
        <v>800</v>
      </c>
      <c r="E28" s="8">
        <v>33330</v>
      </c>
      <c r="F28" s="9">
        <v>22</v>
      </c>
    </row>
    <row r="29" spans="1:6" s="10" customFormat="1" x14ac:dyDescent="0.25">
      <c r="A29" s="3">
        <v>24</v>
      </c>
      <c r="B29" s="7" t="s">
        <v>26</v>
      </c>
      <c r="C29" s="8">
        <v>8613.818181818182</v>
      </c>
      <c r="D29" s="8">
        <v>22970.18181818182</v>
      </c>
      <c r="E29" s="8">
        <v>31584</v>
      </c>
      <c r="F29" s="9">
        <v>9</v>
      </c>
    </row>
    <row r="30" spans="1:6" s="11" customFormat="1" x14ac:dyDescent="0.25">
      <c r="A30" s="3">
        <v>25</v>
      </c>
      <c r="B30" s="7" t="s">
        <v>32</v>
      </c>
      <c r="C30" s="8">
        <v>25578.2</v>
      </c>
      <c r="D30" s="8">
        <v>3865.8</v>
      </c>
      <c r="E30" s="8">
        <v>29444</v>
      </c>
      <c r="F30" s="9">
        <v>7</v>
      </c>
    </row>
    <row r="31" spans="1:6" s="10" customFormat="1" x14ac:dyDescent="0.25">
      <c r="A31" s="3">
        <v>26</v>
      </c>
      <c r="B31" s="7" t="s">
        <v>29</v>
      </c>
      <c r="C31" s="8">
        <v>26000</v>
      </c>
      <c r="D31" s="8">
        <v>2000</v>
      </c>
      <c r="E31" s="8">
        <v>28000</v>
      </c>
      <c r="F31" s="9">
        <v>5</v>
      </c>
    </row>
    <row r="32" spans="1:6" s="10" customFormat="1" x14ac:dyDescent="0.25">
      <c r="A32" s="3">
        <v>27</v>
      </c>
      <c r="B32" s="7" t="s">
        <v>30</v>
      </c>
      <c r="C32" s="8">
        <v>26387</v>
      </c>
      <c r="D32" s="8"/>
      <c r="E32" s="8">
        <v>26387</v>
      </c>
      <c r="F32" s="9">
        <v>4</v>
      </c>
    </row>
    <row r="33" spans="1:6" s="10" customFormat="1" x14ac:dyDescent="0.25">
      <c r="A33" s="3">
        <v>28</v>
      </c>
      <c r="B33" s="7" t="s">
        <v>31</v>
      </c>
      <c r="C33" s="8">
        <v>16387</v>
      </c>
      <c r="D33" s="8">
        <v>9217</v>
      </c>
      <c r="E33" s="8">
        <v>25604</v>
      </c>
      <c r="F33" s="9">
        <v>21</v>
      </c>
    </row>
    <row r="34" spans="1:6" s="10" customFormat="1" x14ac:dyDescent="0.25">
      <c r="A34" s="3">
        <v>29</v>
      </c>
      <c r="B34" s="7" t="s">
        <v>35</v>
      </c>
      <c r="C34" s="8">
        <v>11226</v>
      </c>
      <c r="D34" s="8">
        <v>12419</v>
      </c>
      <c r="E34" s="8">
        <v>23645</v>
      </c>
      <c r="F34" s="9">
        <v>9</v>
      </c>
    </row>
    <row r="35" spans="1:6" s="10" customFormat="1" x14ac:dyDescent="0.25">
      <c r="A35" s="3">
        <v>30</v>
      </c>
      <c r="B35" s="7" t="s">
        <v>34</v>
      </c>
      <c r="C35" s="8">
        <v>21473</v>
      </c>
      <c r="D35" s="8"/>
      <c r="E35" s="8">
        <v>21473</v>
      </c>
      <c r="F35" s="9">
        <v>15</v>
      </c>
    </row>
    <row r="36" spans="1:6" s="10" customFormat="1" x14ac:dyDescent="0.25">
      <c r="A36" s="3">
        <v>31</v>
      </c>
      <c r="B36" s="7" t="s">
        <v>37</v>
      </c>
      <c r="C36" s="8">
        <v>19070.009999999998</v>
      </c>
      <c r="D36" s="8">
        <v>1715.91</v>
      </c>
      <c r="E36" s="8">
        <v>20785.919999999998</v>
      </c>
      <c r="F36" s="9">
        <v>20</v>
      </c>
    </row>
    <row r="37" spans="1:6" s="10" customFormat="1" x14ac:dyDescent="0.25">
      <c r="A37" s="3">
        <v>32</v>
      </c>
      <c r="B37" s="7" t="s">
        <v>38</v>
      </c>
      <c r="C37" s="8">
        <v>9856.4</v>
      </c>
      <c r="D37" s="8">
        <v>3764.6</v>
      </c>
      <c r="E37" s="8">
        <v>13621</v>
      </c>
      <c r="F37" s="9">
        <v>6</v>
      </c>
    </row>
    <row r="38" spans="1:6" s="10" customFormat="1" x14ac:dyDescent="0.25">
      <c r="A38" s="3">
        <v>33</v>
      </c>
      <c r="B38" s="7" t="s">
        <v>39</v>
      </c>
      <c r="C38" s="8">
        <v>9289.4060829999999</v>
      </c>
      <c r="D38" s="8">
        <v>1213.824918</v>
      </c>
      <c r="E38" s="8">
        <v>10503.231001</v>
      </c>
      <c r="F38" s="9">
        <v>15</v>
      </c>
    </row>
    <row r="39" spans="1:6" s="10" customFormat="1" x14ac:dyDescent="0.25">
      <c r="A39" s="3">
        <v>34</v>
      </c>
      <c r="B39" s="7" t="s">
        <v>40</v>
      </c>
      <c r="C39" s="8">
        <v>7960</v>
      </c>
      <c r="D39" s="8">
        <v>450</v>
      </c>
      <c r="E39" s="8">
        <v>8410</v>
      </c>
      <c r="F39" s="9">
        <v>16</v>
      </c>
    </row>
    <row r="40" spans="1:6" s="10" customFormat="1" x14ac:dyDescent="0.25">
      <c r="A40" s="3">
        <v>35</v>
      </c>
      <c r="B40" s="7" t="s">
        <v>41</v>
      </c>
      <c r="C40" s="8">
        <v>4400</v>
      </c>
      <c r="D40" s="8">
        <v>3200</v>
      </c>
      <c r="E40" s="8">
        <v>7600</v>
      </c>
      <c r="F40" s="9">
        <v>9</v>
      </c>
    </row>
    <row r="41" spans="1:6" s="10" customFormat="1" x14ac:dyDescent="0.25">
      <c r="A41" s="3">
        <v>36</v>
      </c>
      <c r="B41" s="7" t="s">
        <v>44</v>
      </c>
      <c r="C41" s="8">
        <v>4404</v>
      </c>
      <c r="D41" s="8">
        <v>1103</v>
      </c>
      <c r="E41" s="8">
        <v>5507</v>
      </c>
      <c r="F41" s="9">
        <v>6</v>
      </c>
    </row>
    <row r="42" spans="1:6" s="10" customFormat="1" x14ac:dyDescent="0.25">
      <c r="A42" s="3">
        <v>37</v>
      </c>
      <c r="B42" s="7" t="s">
        <v>45</v>
      </c>
      <c r="C42" s="8">
        <v>5247</v>
      </c>
      <c r="D42" s="8"/>
      <c r="E42" s="8">
        <v>5247</v>
      </c>
      <c r="F42" s="9">
        <v>8</v>
      </c>
    </row>
    <row r="43" spans="1:6" s="10" customFormat="1" x14ac:dyDescent="0.25">
      <c r="A43" s="3">
        <v>38</v>
      </c>
      <c r="B43" s="7" t="s">
        <v>42</v>
      </c>
      <c r="C43" s="8">
        <v>5100</v>
      </c>
      <c r="D43" s="8"/>
      <c r="E43" s="8">
        <v>5100</v>
      </c>
      <c r="F43" s="9">
        <v>12</v>
      </c>
    </row>
    <row r="44" spans="1:6" x14ac:dyDescent="0.25">
      <c r="A44" s="3">
        <v>39</v>
      </c>
      <c r="B44" s="7" t="s">
        <v>52</v>
      </c>
      <c r="C44" s="8">
        <v>4680.8510638297876</v>
      </c>
      <c r="D44" s="8">
        <v>319.14893617021272</v>
      </c>
      <c r="E44" s="8">
        <v>5000</v>
      </c>
      <c r="F44" s="9">
        <v>7</v>
      </c>
    </row>
    <row r="45" spans="1:6" x14ac:dyDescent="0.25">
      <c r="A45" s="3">
        <v>40</v>
      </c>
      <c r="B45" s="7" t="s">
        <v>43</v>
      </c>
      <c r="C45" s="8">
        <v>3500</v>
      </c>
      <c r="D45" s="8">
        <v>1500</v>
      </c>
      <c r="E45" s="8">
        <v>5000</v>
      </c>
      <c r="F45" s="9">
        <v>4</v>
      </c>
    </row>
    <row r="46" spans="1:6" x14ac:dyDescent="0.25">
      <c r="A46" s="3">
        <v>41</v>
      </c>
      <c r="B46" s="7" t="s">
        <v>51</v>
      </c>
      <c r="C46" s="8">
        <v>4449</v>
      </c>
      <c r="D46" s="8">
        <v>30</v>
      </c>
      <c r="E46" s="8">
        <v>4479</v>
      </c>
      <c r="F46" s="9">
        <v>8</v>
      </c>
    </row>
    <row r="47" spans="1:6" x14ac:dyDescent="0.25">
      <c r="A47" s="3">
        <v>42</v>
      </c>
      <c r="B47" s="7" t="s">
        <v>47</v>
      </c>
      <c r="C47" s="8">
        <v>1200</v>
      </c>
      <c r="D47" s="8">
        <v>2700</v>
      </c>
      <c r="E47" s="8">
        <v>3900</v>
      </c>
      <c r="F47" s="9">
        <v>100</v>
      </c>
    </row>
    <row r="48" spans="1:6" x14ac:dyDescent="0.25">
      <c r="A48" s="3">
        <v>43</v>
      </c>
      <c r="B48" s="7" t="s">
        <v>48</v>
      </c>
      <c r="C48" s="8">
        <v>1382.4</v>
      </c>
      <c r="D48" s="8">
        <v>2283.6999999999998</v>
      </c>
      <c r="E48" s="8">
        <v>3666.1</v>
      </c>
      <c r="F48" s="9">
        <v>5</v>
      </c>
    </row>
    <row r="49" spans="1:6" x14ac:dyDescent="0.25">
      <c r="A49" s="3">
        <v>44</v>
      </c>
      <c r="B49" s="7" t="s">
        <v>46</v>
      </c>
      <c r="C49" s="8">
        <v>3500</v>
      </c>
      <c r="D49" s="8">
        <v>100</v>
      </c>
      <c r="E49" s="8">
        <v>3600</v>
      </c>
      <c r="F49" s="9">
        <v>7</v>
      </c>
    </row>
    <row r="50" spans="1:6" x14ac:dyDescent="0.25">
      <c r="A50" s="3">
        <v>45</v>
      </c>
      <c r="B50" s="7" t="s">
        <v>50</v>
      </c>
      <c r="C50" s="8">
        <v>1320</v>
      </c>
      <c r="D50" s="8">
        <v>1650.0000000000002</v>
      </c>
      <c r="E50" s="8">
        <v>2970</v>
      </c>
      <c r="F50" s="9">
        <v>30</v>
      </c>
    </row>
    <row r="51" spans="1:6" x14ac:dyDescent="0.25">
      <c r="A51" s="3">
        <v>46</v>
      </c>
      <c r="B51" s="7" t="s">
        <v>49</v>
      </c>
      <c r="C51" s="8">
        <v>2620</v>
      </c>
      <c r="D51" s="8">
        <v>87</v>
      </c>
      <c r="E51" s="8">
        <v>2707</v>
      </c>
      <c r="F51" s="9">
        <v>5</v>
      </c>
    </row>
    <row r="52" spans="1:6" s="10" customFormat="1" x14ac:dyDescent="0.25">
      <c r="A52" s="3">
        <v>47</v>
      </c>
      <c r="B52" s="7" t="s">
        <v>53</v>
      </c>
      <c r="C52" s="8">
        <v>2500</v>
      </c>
      <c r="D52" s="8">
        <v>200</v>
      </c>
      <c r="E52" s="8">
        <v>2700</v>
      </c>
      <c r="F52" s="9">
        <v>31</v>
      </c>
    </row>
    <row r="53" spans="1:6" x14ac:dyDescent="0.25">
      <c r="A53" s="3">
        <v>48</v>
      </c>
      <c r="B53" s="7" t="s">
        <v>56</v>
      </c>
      <c r="C53" s="8">
        <v>2216.4499999999998</v>
      </c>
      <c r="D53" s="8">
        <v>200</v>
      </c>
      <c r="E53" s="8">
        <v>2416.4499999999998</v>
      </c>
      <c r="F53" s="9">
        <v>38</v>
      </c>
    </row>
    <row r="54" spans="1:6" x14ac:dyDescent="0.25">
      <c r="A54" s="3">
        <v>49</v>
      </c>
      <c r="B54" s="7" t="s">
        <v>59</v>
      </c>
      <c r="C54" s="8">
        <v>1700</v>
      </c>
      <c r="D54" s="8">
        <v>300</v>
      </c>
      <c r="E54" s="8">
        <v>2000</v>
      </c>
      <c r="F54" s="9">
        <v>20</v>
      </c>
    </row>
    <row r="55" spans="1:6" x14ac:dyDescent="0.25">
      <c r="A55" s="3">
        <v>50</v>
      </c>
      <c r="B55" s="7" t="s">
        <v>55</v>
      </c>
      <c r="C55" s="8">
        <v>1600</v>
      </c>
      <c r="D55" s="8">
        <v>316</v>
      </c>
      <c r="E55" s="8">
        <v>1916</v>
      </c>
      <c r="F55" s="9">
        <v>12</v>
      </c>
    </row>
    <row r="56" spans="1:6" x14ac:dyDescent="0.25">
      <c r="A56" s="3">
        <v>51</v>
      </c>
      <c r="B56" s="7" t="s">
        <v>58</v>
      </c>
      <c r="C56" s="8">
        <v>815</v>
      </c>
      <c r="D56" s="8">
        <v>473</v>
      </c>
      <c r="E56" s="8">
        <v>1288</v>
      </c>
      <c r="F56" s="9">
        <v>7</v>
      </c>
    </row>
    <row r="57" spans="1:6" x14ac:dyDescent="0.25">
      <c r="A57" s="3">
        <v>52</v>
      </c>
      <c r="B57" s="7" t="s">
        <v>57</v>
      </c>
      <c r="C57" s="8">
        <v>350</v>
      </c>
      <c r="D57" s="8">
        <v>920</v>
      </c>
      <c r="E57" s="8">
        <v>1270</v>
      </c>
      <c r="F57" s="9">
        <v>26</v>
      </c>
    </row>
    <row r="58" spans="1:6" x14ac:dyDescent="0.25">
      <c r="A58" s="3">
        <v>53</v>
      </c>
      <c r="B58" s="7" t="s">
        <v>54</v>
      </c>
      <c r="C58" s="8">
        <v>1072</v>
      </c>
      <c r="D58" s="8"/>
      <c r="E58" s="8">
        <v>1072</v>
      </c>
      <c r="F58" s="9">
        <v>20</v>
      </c>
    </row>
    <row r="59" spans="1:6" x14ac:dyDescent="0.25">
      <c r="A59" s="3">
        <v>54</v>
      </c>
      <c r="B59" s="7" t="s">
        <v>60</v>
      </c>
      <c r="C59" s="8">
        <v>871.11</v>
      </c>
      <c r="D59" s="8"/>
      <c r="E59" s="8">
        <v>871.11</v>
      </c>
      <c r="F59" s="9">
        <v>16</v>
      </c>
    </row>
    <row r="60" spans="1:6" x14ac:dyDescent="0.25">
      <c r="A60" s="3">
        <v>55</v>
      </c>
      <c r="B60" s="7" t="s">
        <v>62</v>
      </c>
      <c r="C60" s="8">
        <v>300</v>
      </c>
      <c r="D60" s="8">
        <v>100</v>
      </c>
      <c r="E60" s="8">
        <v>400</v>
      </c>
      <c r="F60" s="9">
        <v>6</v>
      </c>
    </row>
    <row r="61" spans="1:6" x14ac:dyDescent="0.25">
      <c r="A61" s="3">
        <v>56</v>
      </c>
      <c r="B61" s="7" t="s">
        <v>61</v>
      </c>
      <c r="C61" s="8">
        <v>310</v>
      </c>
      <c r="D61" s="8">
        <v>7</v>
      </c>
      <c r="E61" s="8">
        <v>317</v>
      </c>
      <c r="F61" s="9">
        <v>5</v>
      </c>
    </row>
    <row r="62" spans="1:6" x14ac:dyDescent="0.25">
      <c r="A62" s="3">
        <v>57</v>
      </c>
      <c r="B62" s="7" t="s">
        <v>65</v>
      </c>
      <c r="C62" s="8">
        <v>260</v>
      </c>
      <c r="D62" s="8">
        <v>20</v>
      </c>
      <c r="E62" s="8">
        <v>280</v>
      </c>
      <c r="F62" s="9">
        <v>2</v>
      </c>
    </row>
    <row r="63" spans="1:6" x14ac:dyDescent="0.25">
      <c r="A63" s="3">
        <v>58</v>
      </c>
      <c r="B63" s="7" t="s">
        <v>75</v>
      </c>
      <c r="C63" s="8">
        <v>236.68</v>
      </c>
      <c r="D63" s="8"/>
      <c r="E63" s="8">
        <v>236.68</v>
      </c>
      <c r="F63" s="9">
        <v>2</v>
      </c>
    </row>
    <row r="64" spans="1:6" x14ac:dyDescent="0.25">
      <c r="A64" s="3">
        <v>59</v>
      </c>
      <c r="B64" s="7" t="s">
        <v>67</v>
      </c>
      <c r="C64" s="8">
        <v>234.72231155386501</v>
      </c>
      <c r="D64" s="8">
        <v>0.63456000000000001</v>
      </c>
      <c r="E64" s="8">
        <v>235.35687155386501</v>
      </c>
      <c r="F64" s="9">
        <v>5</v>
      </c>
    </row>
    <row r="65" spans="1:6" x14ac:dyDescent="0.25">
      <c r="A65" s="3">
        <v>60</v>
      </c>
      <c r="B65" s="7" t="s">
        <v>66</v>
      </c>
      <c r="C65" s="8">
        <v>20</v>
      </c>
      <c r="D65" s="8">
        <v>200</v>
      </c>
      <c r="E65" s="8">
        <v>220</v>
      </c>
      <c r="F65" s="9">
        <v>1</v>
      </c>
    </row>
    <row r="66" spans="1:6" x14ac:dyDescent="0.25">
      <c r="A66" s="3">
        <v>61</v>
      </c>
      <c r="B66" s="7" t="s">
        <v>86</v>
      </c>
      <c r="C66" s="8">
        <v>171</v>
      </c>
      <c r="D66" s="8"/>
      <c r="E66" s="8">
        <v>171</v>
      </c>
      <c r="F66" s="9">
        <v>4</v>
      </c>
    </row>
    <row r="67" spans="1:6" x14ac:dyDescent="0.25">
      <c r="A67" s="3">
        <v>62</v>
      </c>
      <c r="B67" s="7" t="s">
        <v>68</v>
      </c>
      <c r="C67" s="8">
        <v>160</v>
      </c>
      <c r="D67" s="8"/>
      <c r="E67" s="8">
        <v>160</v>
      </c>
      <c r="F67" s="9">
        <v>15</v>
      </c>
    </row>
    <row r="68" spans="1:6" x14ac:dyDescent="0.25">
      <c r="A68" s="3">
        <v>63</v>
      </c>
      <c r="B68" s="7" t="s">
        <v>87</v>
      </c>
      <c r="C68" s="8">
        <v>120</v>
      </c>
      <c r="D68" s="8">
        <v>20</v>
      </c>
      <c r="E68" s="8">
        <v>140</v>
      </c>
      <c r="F68" s="9">
        <v>4</v>
      </c>
    </row>
    <row r="69" spans="1:6" x14ac:dyDescent="0.25">
      <c r="A69" s="3">
        <v>64</v>
      </c>
      <c r="B69" s="7" t="s">
        <v>63</v>
      </c>
      <c r="C69" s="8">
        <v>120</v>
      </c>
      <c r="D69" s="8">
        <v>5</v>
      </c>
      <c r="E69" s="8">
        <v>125</v>
      </c>
      <c r="F69" s="9">
        <v>2</v>
      </c>
    </row>
    <row r="70" spans="1:6" x14ac:dyDescent="0.25">
      <c r="A70" s="3">
        <v>65</v>
      </c>
      <c r="B70" s="7" t="s">
        <v>69</v>
      </c>
      <c r="C70" s="8">
        <v>119</v>
      </c>
      <c r="D70" s="8"/>
      <c r="E70" s="8">
        <v>119</v>
      </c>
      <c r="F70" s="9">
        <v>3</v>
      </c>
    </row>
    <row r="71" spans="1:6" x14ac:dyDescent="0.25">
      <c r="A71" s="3">
        <v>66</v>
      </c>
      <c r="B71" s="7" t="s">
        <v>70</v>
      </c>
      <c r="C71" s="8">
        <v>80</v>
      </c>
      <c r="D71" s="8">
        <v>30</v>
      </c>
      <c r="E71" s="8">
        <v>110</v>
      </c>
      <c r="F71" s="9">
        <v>5</v>
      </c>
    </row>
    <row r="72" spans="1:6" x14ac:dyDescent="0.25">
      <c r="A72" s="3">
        <v>67</v>
      </c>
      <c r="B72" s="7" t="s">
        <v>73</v>
      </c>
      <c r="C72" s="8">
        <v>100</v>
      </c>
      <c r="D72" s="8"/>
      <c r="E72" s="8">
        <v>100</v>
      </c>
      <c r="F72" s="9">
        <v>10</v>
      </c>
    </row>
    <row r="73" spans="1:6" x14ac:dyDescent="0.25">
      <c r="A73" s="3">
        <v>68</v>
      </c>
      <c r="B73" s="7" t="s">
        <v>71</v>
      </c>
      <c r="C73" s="8">
        <v>93</v>
      </c>
      <c r="D73" s="8"/>
      <c r="E73" s="8">
        <v>93</v>
      </c>
      <c r="F73" s="9">
        <v>4</v>
      </c>
    </row>
    <row r="74" spans="1:6" x14ac:dyDescent="0.25">
      <c r="A74" s="3">
        <v>69</v>
      </c>
      <c r="B74" s="7" t="s">
        <v>76</v>
      </c>
      <c r="C74" s="8">
        <v>45</v>
      </c>
      <c r="D74" s="8">
        <v>39</v>
      </c>
      <c r="E74" s="8">
        <v>84</v>
      </c>
      <c r="F74" s="9">
        <v>5</v>
      </c>
    </row>
    <row r="75" spans="1:6" x14ac:dyDescent="0.25">
      <c r="A75" s="3">
        <v>70</v>
      </c>
      <c r="B75" s="7" t="s">
        <v>72</v>
      </c>
      <c r="C75" s="8">
        <v>83</v>
      </c>
      <c r="D75" s="8"/>
      <c r="E75" s="8">
        <v>83</v>
      </c>
      <c r="F75" s="9">
        <v>3</v>
      </c>
    </row>
    <row r="76" spans="1:6" x14ac:dyDescent="0.25">
      <c r="A76" s="3">
        <v>71</v>
      </c>
      <c r="B76" s="7" t="s">
        <v>74</v>
      </c>
      <c r="C76" s="8">
        <v>69</v>
      </c>
      <c r="D76" s="8"/>
      <c r="E76" s="8">
        <v>69</v>
      </c>
      <c r="F76" s="9">
        <v>4</v>
      </c>
    </row>
    <row r="77" spans="1:6" x14ac:dyDescent="0.25">
      <c r="A77" s="3">
        <v>72</v>
      </c>
      <c r="B77" s="7" t="s">
        <v>77</v>
      </c>
      <c r="C77" s="8">
        <v>27.49</v>
      </c>
      <c r="D77" s="8">
        <v>9.16</v>
      </c>
      <c r="E77" s="8">
        <v>36.65</v>
      </c>
      <c r="F77" s="9">
        <v>19</v>
      </c>
    </row>
    <row r="78" spans="1:6" x14ac:dyDescent="0.25">
      <c r="A78" s="3">
        <v>73</v>
      </c>
      <c r="B78" s="7" t="s">
        <v>78</v>
      </c>
      <c r="C78" s="8">
        <v>32</v>
      </c>
      <c r="D78" s="8"/>
      <c r="E78" s="8">
        <v>32</v>
      </c>
      <c r="F78" s="9">
        <v>2</v>
      </c>
    </row>
    <row r="79" spans="1:6" x14ac:dyDescent="0.25">
      <c r="A79" s="3">
        <v>74</v>
      </c>
      <c r="B79" s="7" t="s">
        <v>79</v>
      </c>
      <c r="C79" s="8">
        <v>30</v>
      </c>
      <c r="D79" s="8"/>
      <c r="E79" s="8">
        <v>30</v>
      </c>
      <c r="F79" s="9">
        <v>3</v>
      </c>
    </row>
    <row r="80" spans="1:6" x14ac:dyDescent="0.25">
      <c r="A80" s="3">
        <v>75</v>
      </c>
      <c r="B80" s="7" t="s">
        <v>80</v>
      </c>
      <c r="C80" s="8">
        <v>15</v>
      </c>
      <c r="D80" s="8">
        <v>15</v>
      </c>
      <c r="E80" s="8">
        <v>30</v>
      </c>
      <c r="F80" s="9">
        <v>5</v>
      </c>
    </row>
    <row r="81" spans="1:6" x14ac:dyDescent="0.25">
      <c r="A81" s="3">
        <v>76</v>
      </c>
      <c r="B81" s="7" t="s">
        <v>64</v>
      </c>
      <c r="C81" s="8">
        <v>13</v>
      </c>
      <c r="D81" s="8">
        <v>9</v>
      </c>
      <c r="E81" s="8">
        <v>22</v>
      </c>
      <c r="F81" s="9">
        <v>33</v>
      </c>
    </row>
    <row r="82" spans="1:6" x14ac:dyDescent="0.25">
      <c r="A82" s="3">
        <v>77</v>
      </c>
      <c r="B82" s="7" t="s">
        <v>81</v>
      </c>
      <c r="C82" s="8">
        <v>8</v>
      </c>
      <c r="D82" s="8"/>
      <c r="E82" s="8">
        <v>8</v>
      </c>
      <c r="F82" s="9">
        <v>2</v>
      </c>
    </row>
    <row r="83" spans="1:6" ht="16.5" thickBot="1" x14ac:dyDescent="0.3">
      <c r="A83" s="3">
        <v>78</v>
      </c>
      <c r="B83" s="7" t="s">
        <v>82</v>
      </c>
      <c r="C83" s="8">
        <v>5</v>
      </c>
      <c r="D83" s="8">
        <v>1</v>
      </c>
      <c r="E83" s="8">
        <v>6</v>
      </c>
      <c r="F83" s="9">
        <v>4</v>
      </c>
    </row>
    <row r="84" spans="1:6" ht="16.5" thickBot="1" x14ac:dyDescent="0.3">
      <c r="B84" s="15" t="s">
        <v>83</v>
      </c>
      <c r="C84" s="16">
        <f>SUM(C6:C83)</f>
        <v>3323602.5181602342</v>
      </c>
      <c r="D84" s="16">
        <f>SUM(D6:D83)</f>
        <v>715423.78527825291</v>
      </c>
      <c r="E84" s="16">
        <f>SUM(E6:E83)</f>
        <v>4039026.3034384865</v>
      </c>
      <c r="F84" s="16">
        <f>SUM(F6:F83)</f>
        <v>4553</v>
      </c>
    </row>
  </sheetData>
  <mergeCells count="4">
    <mergeCell ref="B1:F1"/>
    <mergeCell ref="B2:F2"/>
    <mergeCell ref="B3:F3"/>
    <mergeCell ref="B4:F4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Ülke Bazlı_Sıralı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Büşra Uzuner</dc:creator>
  <cp:lastModifiedBy>Büşra Uzuner</cp:lastModifiedBy>
  <dcterms:created xsi:type="dcterms:W3CDTF">2024-07-23T13:36:57Z</dcterms:created>
  <dcterms:modified xsi:type="dcterms:W3CDTF">2026-09-09T13:02:55Z</dcterms:modified>
</cp:coreProperties>
</file>