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ra.Uzuner\AppData\Local\Microsoft\Windows\INetCache\Content.Outlook\XPH9IBXO\"/>
    </mc:Choice>
  </mc:AlternateContent>
  <bookViews>
    <workbookView xWindow="0" yWindow="0" windowWidth="20490" windowHeight="6975"/>
  </bookViews>
  <sheets>
    <sheet name="Özet_I.Dönem" sheetId="41" r:id="rId1"/>
    <sheet name="Grafik_1" sheetId="42" r:id="rId2"/>
    <sheet name="Özet_II.Dönem" sheetId="43" r:id="rId3"/>
    <sheet name="Grafik_2" sheetId="44" r:id="rId4"/>
    <sheet name="Özet_6aylık" sheetId="45" r:id="rId5"/>
    <sheet name="Grafik_6aylık" sheetId="46" r:id="rId6"/>
  </sheets>
  <definedNames>
    <definedName name="_xlnm.Print_Area" localSheetId="1">Grafik_1!$B$2:$P$47</definedName>
    <definedName name="_xlnm.Print_Area" localSheetId="3">Grafik_2!$B$2:$P$47</definedName>
    <definedName name="_xlnm.Print_Area" localSheetId="5">Grafik_6aylık!$B$2:$P$47</definedName>
    <definedName name="_xlnm.Print_Area" localSheetId="4">Özet_6aylık!$C$2:$M$46</definedName>
    <definedName name="_xlnm.Print_Area" localSheetId="0">Özet_I.Dönem!$C$2:$M$46</definedName>
    <definedName name="_xlnm.Print_Area" localSheetId="2">Özet_II.Dönem!$C$2:$M$46</definedName>
  </definedNames>
  <calcPr calcId="162913"/>
</workbook>
</file>

<file path=xl/sharedStrings.xml><?xml version="1.0" encoding="utf-8"?>
<sst xmlns="http://schemas.openxmlformats.org/spreadsheetml/2006/main" count="241" uniqueCount="70">
  <si>
    <t xml:space="preserve"> </t>
  </si>
  <si>
    <t xml:space="preserve">FİNANSAL KİRALAMA İŞLEMLERİNİN SEKTÖRLERE  GÖRE DAĞILIMI </t>
  </si>
  <si>
    <t>DÖNEMİ</t>
  </si>
  <si>
    <t>TOPLAM</t>
  </si>
  <si>
    <t>TARIM</t>
  </si>
  <si>
    <t>TARIM,HAYVANCILIK,ORMANCILIK</t>
  </si>
  <si>
    <t>BALIKÇILIK</t>
  </si>
  <si>
    <t>İMALAT SANAYİ</t>
  </si>
  <si>
    <t>ENERJİ ÜRETEN MADENLERİN ÇIKARILMASI</t>
  </si>
  <si>
    <t xml:space="preserve">ENERJİ ÜRETMEYEN MADENELERİN ÇIKARILMASI </t>
  </si>
  <si>
    <t>GIDA,MEŞRUBAT VE TÜTÜN SANAYİ</t>
  </si>
  <si>
    <t>TEKSTİL VE TEKSTİL ÜRÜNLERİ SANAYİ</t>
  </si>
  <si>
    <t>DERİ VE DERİ ÜRÜNLERİ SANAYİ</t>
  </si>
  <si>
    <t>AĞAÇ VE AĞAÇ ÜRÜNLERİ SANAYİ</t>
  </si>
  <si>
    <t>KAĞIT VE KAĞIT ÜRÜNLERİ BASIM SAN.</t>
  </si>
  <si>
    <t>NÜKLEER YAKIT,PETROL,ÜR.KÖMÜR ÜR.SAN.</t>
  </si>
  <si>
    <t>KİMYA VE KİMYA ÜRÜNLERİ İLE SENTETİK LİF SAN.</t>
  </si>
  <si>
    <t>KAUÇUK VE PLASTİK ÜRÜNLERİ SANAYİ</t>
  </si>
  <si>
    <t>DİĞER METAL DIŞI MADENLER SANAYİ</t>
  </si>
  <si>
    <t>METAL ANA SANAYİİ VE İŞLENMİŞ MADDE ÜRETİMİ</t>
  </si>
  <si>
    <t>MAKİNA VE TECHİZAT SANAYİ</t>
  </si>
  <si>
    <t>ELEKTRİK VE OPTİK ALETLER SAN.</t>
  </si>
  <si>
    <t>ULAŞIM ARAÇLARI SANAYİ</t>
  </si>
  <si>
    <t>BAŞKA YERLERDE SINIFLANDIRILMAMIŞ İMALAT SAN.</t>
  </si>
  <si>
    <t>ELEKTRİK GAZ VE SU KAYNAKLARI</t>
  </si>
  <si>
    <t>HİZMET</t>
  </si>
  <si>
    <t xml:space="preserve">İNŞAAT  </t>
  </si>
  <si>
    <t>TOPTAN VE PER.TİC.MOT.AR.SERV.HZM.</t>
  </si>
  <si>
    <t>OTEL VE RESTORANLAR(TURİZM)</t>
  </si>
  <si>
    <t>TAŞIMACILIK DEPOLAMA VE HABERLEŞME</t>
  </si>
  <si>
    <t>FİNANSAL ARACILIK</t>
  </si>
  <si>
    <t>EMLAK KOM.KİRALAMA VE İŞL.FAALİTYERİ</t>
  </si>
  <si>
    <t>SAVUNMA VE KAMU YÖNETİMİ ZORUNLU SOS.GÜV.</t>
  </si>
  <si>
    <t>EĞİTİM</t>
  </si>
  <si>
    <t>SAĞLIK VE SOSYAL HİZMETLER</t>
  </si>
  <si>
    <t>İŞÇİ ÇALIŞTIRAN ÖZEL KİŞİLER</t>
  </si>
  <si>
    <t>ULUSLAR ARASI ÖRGÜT VE KURULUŞLAR</t>
  </si>
  <si>
    <t>DİĞER TOPLUMSAL SOS.VE KİŞİSEL HİZMETLER</t>
  </si>
  <si>
    <t>DİĞER</t>
  </si>
  <si>
    <t xml:space="preserve">FİNANSAL KİRALAMA İŞLEMLERİNİN SEKTÖRLERE  GÖRE DAĞILIM İCMALİ </t>
  </si>
  <si>
    <t>GENEL TOPLAM</t>
  </si>
  <si>
    <t>a) Parasal Kurumlar</t>
  </si>
  <si>
    <t>b) Diğer Finansal Aracılar</t>
  </si>
  <si>
    <t xml:space="preserve">                                                                                                                  </t>
  </si>
  <si>
    <t>SÖZLEŞME ADEDİ</t>
  </si>
  <si>
    <t>FKB ÜYESİ FİNANSAL KİRALAMA ŞİRKETLERİNİN</t>
  </si>
  <si>
    <t>(000 TL)</t>
  </si>
  <si>
    <t>TÜKETİCİ KONUT FİNANSMANI</t>
  </si>
  <si>
    <t>TÜKETİCİ KONUT 
FİNANSMANI</t>
  </si>
  <si>
    <t>Büyüme</t>
  </si>
  <si>
    <t>BRÜT İŞLEM HACMİ 
PAY</t>
  </si>
  <si>
    <t>KİRA ALACAĞI 
PAY</t>
  </si>
  <si>
    <t>BRÜT İŞLEM HACMİ 
Bin TL</t>
  </si>
  <si>
    <t>KİRA ALACAĞI Bin TL</t>
  </si>
  <si>
    <t>BRÜT İŞLEM HACMİ 
Bin USD</t>
  </si>
  <si>
    <t>BRÜT İŞLEM HACMİ 
Bin EUR</t>
  </si>
  <si>
    <t>İşlem Adedi</t>
  </si>
  <si>
    <t>2025_Q1</t>
  </si>
  <si>
    <t>2026 YILI I.DÖNEM SEKTÖR VERİLERİ</t>
  </si>
  <si>
    <t>01.01.2026-31.03.2026</t>
  </si>
  <si>
    <t>2026 YILI I. DÖNEM SEKTÖR VERİLERİ</t>
  </si>
  <si>
    <t>2026_Q1</t>
  </si>
  <si>
    <t>01.04.2026-30.06.2026</t>
  </si>
  <si>
    <t>2026 YILI II.DÖNEM SEKTÖR VERİLERİ</t>
  </si>
  <si>
    <t>2025_Q2</t>
  </si>
  <si>
    <t>2026_Q2</t>
  </si>
  <si>
    <t>2026 YILI II. DÖNEM SEKTÖR VERİLERİ</t>
  </si>
  <si>
    <t>01.01.2025-30.06.2025</t>
  </si>
  <si>
    <t>2025 YILI 6 AYLIK SEKTÖR VERİLERİ</t>
  </si>
  <si>
    <t>2026 YILI II.DÖNEM KÜMÜLE SEKTÖR VERİLERİ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</si>
</sst>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_₺_-;\-* #,##0.00\ _₺_-;_-* &quot;-&quot;??\ _₺_-;_-@_-"/>
    <numFmt numFmtId="165" formatCode="_-* #,##0\ _₺_-;\-* #,##0\ _₺_-;_-* &quot;-&quot;??\ _₺_-;_-@_-"/>
    <numFmt numFmtId="166" formatCode="0.0%"/>
  </numFmts>
  <fonts count="41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color theme="1"/>
      <name val="Verdana"/>
      <family val="2"/>
      <charset val="162"/>
    </font>
    <font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3" tint="0.3999755851924192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8"/>
      <name val="Arial"/>
      <family val="2"/>
    </font>
    <font>
      <b/>
      <sz val="9"/>
      <name val="Times New Roman TUR"/>
      <family val="1"/>
      <charset val="162"/>
    </font>
    <font>
      <sz val="10"/>
      <name val="Times New Roman TUR"/>
      <family val="1"/>
      <charset val="162"/>
    </font>
    <font>
      <b/>
      <sz val="8"/>
      <name val="Times New Roman TUR"/>
      <family val="1"/>
      <charset val="162"/>
    </font>
    <font>
      <b/>
      <sz val="8"/>
      <name val="Times New Roman Tur"/>
      <charset val="162"/>
    </font>
    <font>
      <sz val="7"/>
      <name val="Times New Roman Tur"/>
      <family val="1"/>
      <charset val="162"/>
    </font>
  </fonts>
  <fills count="3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5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6" borderId="0" applyNumberFormat="0" applyBorder="0" applyAlignment="0" applyProtection="0"/>
    <xf numFmtId="0" fontId="8" fillId="21" borderId="0" applyNumberFormat="0" applyBorder="0" applyAlignment="0" applyProtection="0"/>
    <xf numFmtId="0" fontId="9" fillId="11" borderId="0" applyNumberFormat="0" applyBorder="0" applyAlignment="0" applyProtection="0"/>
    <xf numFmtId="0" fontId="10" fillId="22" borderId="1" applyNumberFormat="0" applyAlignment="0" applyProtection="0"/>
    <xf numFmtId="0" fontId="11" fillId="8" borderId="2" applyNumberFormat="0" applyAlignment="0" applyProtection="0"/>
    <xf numFmtId="0" fontId="12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1" applyNumberFormat="0" applyAlignment="0" applyProtection="0"/>
    <xf numFmtId="0" fontId="18" fillId="0" borderId="7" applyNumberFormat="0" applyFill="0" applyAlignment="0" applyProtection="0"/>
    <xf numFmtId="0" fontId="19" fillId="23" borderId="0" applyNumberFormat="0" applyBorder="0" applyAlignment="0" applyProtection="0"/>
    <xf numFmtId="0" fontId="5" fillId="0" borderId="0"/>
    <xf numFmtId="0" fontId="25" fillId="0" borderId="0"/>
    <xf numFmtId="0" fontId="20" fillId="0" borderId="0"/>
    <xf numFmtId="0" fontId="20" fillId="2" borderId="8" applyNumberFormat="0" applyFont="0" applyAlignment="0" applyProtection="0"/>
    <xf numFmtId="0" fontId="21" fillId="22" borderId="3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164" fontId="5" fillId="0" borderId="0" applyFont="0" applyFill="0" applyBorder="0" applyAlignment="0" applyProtection="0"/>
  </cellStyleXfs>
  <cellXfs count="116">
    <xf numFmtId="0" fontId="0" fillId="0" borderId="0" xfId="0"/>
    <xf numFmtId="0" fontId="26" fillId="0" borderId="0" xfId="0" applyFont="1"/>
    <xf numFmtId="0" fontId="29" fillId="0" borderId="0" xfId="0" applyFont="1"/>
    <xf numFmtId="0" fontId="30" fillId="0" borderId="0" xfId="0" applyFont="1"/>
    <xf numFmtId="0" fontId="30" fillId="0" borderId="19" xfId="0" applyFont="1" applyBorder="1"/>
    <xf numFmtId="0" fontId="30" fillId="31" borderId="22" xfId="0" applyFont="1" applyFill="1" applyBorder="1" applyAlignment="1">
      <alignment horizontal="center" vertical="center" wrapText="1"/>
    </xf>
    <xf numFmtId="0" fontId="27" fillId="0" borderId="0" xfId="0" applyFont="1" applyBorder="1"/>
    <xf numFmtId="0" fontId="26" fillId="0" borderId="17" xfId="0" applyFont="1" applyBorder="1"/>
    <xf numFmtId="0" fontId="31" fillId="0" borderId="0" xfId="0" applyFont="1" applyBorder="1"/>
    <xf numFmtId="3" fontId="31" fillId="0" borderId="0" xfId="0" applyNumberFormat="1" applyFont="1" applyBorder="1"/>
    <xf numFmtId="0" fontId="26" fillId="0" borderId="0" xfId="0" applyFont="1" applyBorder="1"/>
    <xf numFmtId="0" fontId="26" fillId="24" borderId="0" xfId="0" applyFont="1" applyFill="1" applyBorder="1"/>
    <xf numFmtId="0" fontId="28" fillId="24" borderId="16" xfId="0" applyFont="1" applyFill="1" applyBorder="1"/>
    <xf numFmtId="0" fontId="26" fillId="24" borderId="17" xfId="0" applyFont="1" applyFill="1" applyBorder="1"/>
    <xf numFmtId="0" fontId="26" fillId="26" borderId="30" xfId="0" applyFont="1" applyFill="1" applyBorder="1"/>
    <xf numFmtId="0" fontId="26" fillId="26" borderId="31" xfId="0" applyFont="1" applyFill="1" applyBorder="1"/>
    <xf numFmtId="0" fontId="26" fillId="0" borderId="19" xfId="0" applyFont="1" applyBorder="1"/>
    <xf numFmtId="0" fontId="26" fillId="0" borderId="20" xfId="0" applyFont="1" applyBorder="1"/>
    <xf numFmtId="0" fontId="26" fillId="26" borderId="27" xfId="0" applyFont="1" applyFill="1" applyBorder="1"/>
    <xf numFmtId="0" fontId="26" fillId="26" borderId="28" xfId="0" applyFont="1" applyFill="1" applyBorder="1"/>
    <xf numFmtId="0" fontId="31" fillId="0" borderId="0" xfId="0" applyFont="1"/>
    <xf numFmtId="3" fontId="26" fillId="0" borderId="17" xfId="0" applyNumberFormat="1" applyFont="1" applyBorder="1"/>
    <xf numFmtId="3" fontId="26" fillId="0" borderId="0" xfId="0" applyNumberFormat="1" applyFont="1" applyBorder="1"/>
    <xf numFmtId="0" fontId="28" fillId="25" borderId="10" xfId="0" applyFont="1" applyFill="1" applyBorder="1"/>
    <xf numFmtId="0" fontId="28" fillId="25" borderId="14" xfId="0" applyFont="1" applyFill="1" applyBorder="1"/>
    <xf numFmtId="0" fontId="28" fillId="0" borderId="11" xfId="0" applyFont="1" applyBorder="1" applyAlignment="1">
      <alignment horizontal="center"/>
    </xf>
    <xf numFmtId="0" fontId="28" fillId="25" borderId="11" xfId="0" applyFont="1" applyFill="1" applyBorder="1"/>
    <xf numFmtId="3" fontId="26" fillId="24" borderId="0" xfId="0" applyNumberFormat="1" applyFont="1" applyFill="1" applyBorder="1"/>
    <xf numFmtId="3" fontId="28" fillId="29" borderId="11" xfId="0" applyNumberFormat="1" applyFont="1" applyFill="1" applyBorder="1" applyAlignment="1">
      <alignment horizontal="center" wrapText="1"/>
    </xf>
    <xf numFmtId="0" fontId="28" fillId="26" borderId="29" xfId="0" applyFont="1" applyFill="1" applyBorder="1"/>
    <xf numFmtId="3" fontId="26" fillId="0" borderId="21" xfId="0" applyNumberFormat="1" applyFont="1" applyBorder="1"/>
    <xf numFmtId="10" fontId="26" fillId="0" borderId="0" xfId="0" applyNumberFormat="1" applyFont="1" applyBorder="1"/>
    <xf numFmtId="0" fontId="28" fillId="26" borderId="26" xfId="0" applyFont="1" applyFill="1" applyBorder="1"/>
    <xf numFmtId="0" fontId="26" fillId="0" borderId="0" xfId="0" applyFont="1" applyBorder="1" applyAlignment="1">
      <alignment horizontal="left"/>
    </xf>
    <xf numFmtId="3" fontId="26" fillId="0" borderId="18" xfId="0" applyNumberFormat="1" applyFont="1" applyBorder="1"/>
    <xf numFmtId="0" fontId="28" fillId="28" borderId="13" xfId="0" applyFont="1" applyFill="1" applyBorder="1"/>
    <xf numFmtId="0" fontId="26" fillId="28" borderId="15" xfId="0" applyFont="1" applyFill="1" applyBorder="1"/>
    <xf numFmtId="0" fontId="26" fillId="28" borderId="32" xfId="0" applyFont="1" applyFill="1" applyBorder="1"/>
    <xf numFmtId="3" fontId="28" fillId="28" borderId="33" xfId="0" applyNumberFormat="1" applyFont="1" applyFill="1" applyBorder="1"/>
    <xf numFmtId="9" fontId="28" fillId="28" borderId="25" xfId="0" applyNumberFormat="1" applyFont="1" applyFill="1" applyBorder="1"/>
    <xf numFmtId="3" fontId="28" fillId="30" borderId="23" xfId="0" applyNumberFormat="1" applyFont="1" applyFill="1" applyBorder="1" applyAlignment="1">
      <alignment horizontal="center" vertical="center" wrapText="1"/>
    </xf>
    <xf numFmtId="0" fontId="32" fillId="0" borderId="0" xfId="0" applyFont="1" applyBorder="1"/>
    <xf numFmtId="3" fontId="32" fillId="0" borderId="0" xfId="0" applyNumberFormat="1" applyFont="1" applyBorder="1"/>
    <xf numFmtId="0" fontId="32" fillId="0" borderId="0" xfId="0" applyFont="1"/>
    <xf numFmtId="0" fontId="28" fillId="31" borderId="22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 wrapText="1"/>
    </xf>
    <xf numFmtId="9" fontId="26" fillId="0" borderId="0" xfId="45" applyFont="1" applyBorder="1"/>
    <xf numFmtId="0" fontId="28" fillId="0" borderId="0" xfId="0" applyFont="1"/>
    <xf numFmtId="0" fontId="26" fillId="0" borderId="35" xfId="0" applyFont="1" applyBorder="1"/>
    <xf numFmtId="3" fontId="28" fillId="27" borderId="36" xfId="0" applyNumberFormat="1" applyFont="1" applyFill="1" applyBorder="1"/>
    <xf numFmtId="10" fontId="28" fillId="27" borderId="24" xfId="0" applyNumberFormat="1" applyFont="1" applyFill="1" applyBorder="1"/>
    <xf numFmtId="3" fontId="28" fillId="27" borderId="24" xfId="0" applyNumberFormat="1" applyFont="1" applyFill="1" applyBorder="1"/>
    <xf numFmtId="3" fontId="28" fillId="27" borderId="34" xfId="0" applyNumberFormat="1" applyFont="1" applyFill="1" applyBorder="1"/>
    <xf numFmtId="10" fontId="28" fillId="27" borderId="27" xfId="0" applyNumberFormat="1" applyFont="1" applyFill="1" applyBorder="1"/>
    <xf numFmtId="3" fontId="28" fillId="27" borderId="38" xfId="0" applyNumberFormat="1" applyFont="1" applyFill="1" applyBorder="1"/>
    <xf numFmtId="10" fontId="28" fillId="27" borderId="30" xfId="0" applyNumberFormat="1" applyFont="1" applyFill="1" applyBorder="1"/>
    <xf numFmtId="0" fontId="34" fillId="0" borderId="0" xfId="0" applyFont="1" applyBorder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3" fontId="35" fillId="0" borderId="0" xfId="0" applyNumberFormat="1" applyFont="1" applyBorder="1"/>
    <xf numFmtId="9" fontId="26" fillId="0" borderId="0" xfId="45" applyFont="1"/>
    <xf numFmtId="9" fontId="26" fillId="0" borderId="0" xfId="45" applyFont="1" applyAlignment="1">
      <alignment horizontal="right"/>
    </xf>
    <xf numFmtId="0" fontId="30" fillId="0" borderId="24" xfId="0" applyFont="1" applyBorder="1" applyAlignment="1">
      <alignment horizontal="center" wrapText="1"/>
    </xf>
    <xf numFmtId="0" fontId="30" fillId="0" borderId="24" xfId="0" applyFont="1" applyBorder="1" applyAlignment="1">
      <alignment horizontal="center"/>
    </xf>
    <xf numFmtId="3" fontId="29" fillId="0" borderId="24" xfId="0" applyNumberFormat="1" applyFont="1" applyBorder="1"/>
    <xf numFmtId="9" fontId="29" fillId="0" borderId="24" xfId="45" applyNumberFormat="1" applyFont="1" applyBorder="1"/>
    <xf numFmtId="9" fontId="29" fillId="0" borderId="24" xfId="45" applyFont="1" applyBorder="1"/>
    <xf numFmtId="0" fontId="36" fillId="0" borderId="0" xfId="0" applyFont="1" applyFill="1" applyBorder="1"/>
    <xf numFmtId="0" fontId="37" fillId="0" borderId="0" xfId="0" applyFont="1" applyFill="1" applyBorder="1"/>
    <xf numFmtId="3" fontId="38" fillId="0" borderId="0" xfId="0" applyNumberFormat="1" applyFont="1" applyFill="1" applyBorder="1"/>
    <xf numFmtId="10" fontId="39" fillId="0" borderId="0" xfId="0" applyNumberFormat="1" applyFont="1" applyFill="1" applyBorder="1"/>
    <xf numFmtId="3" fontId="38" fillId="0" borderId="0" xfId="45" applyNumberFormat="1" applyFont="1" applyFill="1" applyBorder="1"/>
    <xf numFmtId="0" fontId="26" fillId="0" borderId="0" xfId="0" applyFont="1" applyFill="1" applyBorder="1"/>
    <xf numFmtId="0" fontId="40" fillId="0" borderId="0" xfId="0" applyFont="1" applyFill="1" applyBorder="1"/>
    <xf numFmtId="3" fontId="34" fillId="0" borderId="0" xfId="0" applyNumberFormat="1" applyFont="1" applyFill="1" applyBorder="1"/>
    <xf numFmtId="10" fontId="34" fillId="0" borderId="0" xfId="0" applyNumberFormat="1" applyFont="1" applyFill="1" applyBorder="1"/>
    <xf numFmtId="3" fontId="34" fillId="0" borderId="0" xfId="45" applyNumberFormat="1" applyFont="1" applyFill="1" applyBorder="1"/>
    <xf numFmtId="0" fontId="40" fillId="0" borderId="0" xfId="0" applyFont="1" applyFill="1" applyBorder="1" applyAlignment="1">
      <alignment horizontal="left"/>
    </xf>
    <xf numFmtId="3" fontId="39" fillId="0" borderId="0" xfId="0" applyNumberFormat="1" applyFont="1" applyFill="1" applyBorder="1"/>
    <xf numFmtId="0" fontId="34" fillId="0" borderId="0" xfId="0" applyFont="1" applyFill="1" applyBorder="1"/>
    <xf numFmtId="9" fontId="39" fillId="0" borderId="0" xfId="0" applyNumberFormat="1" applyFont="1" applyFill="1" applyBorder="1"/>
    <xf numFmtId="3" fontId="39" fillId="0" borderId="0" xfId="45" applyNumberFormat="1" applyFont="1" applyFill="1" applyBorder="1"/>
    <xf numFmtId="166" fontId="26" fillId="0" borderId="17" xfId="45" applyNumberFormat="1" applyFont="1" applyBorder="1"/>
    <xf numFmtId="166" fontId="26" fillId="0" borderId="0" xfId="45" applyNumberFormat="1" applyFont="1" applyBorder="1"/>
    <xf numFmtId="166" fontId="26" fillId="24" borderId="0" xfId="45" applyNumberFormat="1" applyFont="1" applyFill="1" applyBorder="1"/>
    <xf numFmtId="166" fontId="28" fillId="31" borderId="22" xfId="45" applyNumberFormat="1" applyFont="1" applyFill="1" applyBorder="1" applyAlignment="1">
      <alignment horizontal="center" vertical="center" wrapText="1"/>
    </xf>
    <xf numFmtId="166" fontId="28" fillId="27" borderId="37" xfId="45" applyNumberFormat="1" applyFont="1" applyFill="1" applyBorder="1"/>
    <xf numFmtId="166" fontId="26" fillId="0" borderId="18" xfId="45" applyNumberFormat="1" applyFont="1" applyBorder="1"/>
    <xf numFmtId="166" fontId="28" fillId="27" borderId="24" xfId="45" applyNumberFormat="1" applyFont="1" applyFill="1" applyBorder="1"/>
    <xf numFmtId="166" fontId="28" fillId="28" borderId="25" xfId="45" applyNumberFormat="1" applyFont="1" applyFill="1" applyBorder="1"/>
    <xf numFmtId="166" fontId="26" fillId="0" borderId="0" xfId="45" applyNumberFormat="1" applyFont="1"/>
    <xf numFmtId="165" fontId="26" fillId="0" borderId="12" xfId="51" applyNumberFormat="1" applyFont="1" applyFill="1" applyBorder="1" applyAlignment="1">
      <alignment horizontal="left"/>
    </xf>
    <xf numFmtId="165" fontId="26" fillId="0" borderId="0" xfId="51" applyNumberFormat="1" applyFont="1"/>
    <xf numFmtId="3" fontId="28" fillId="29" borderId="22" xfId="0" applyNumberFormat="1" applyFont="1" applyFill="1" applyBorder="1" applyAlignment="1">
      <alignment horizontal="center" wrapText="1"/>
    </xf>
    <xf numFmtId="3" fontId="28" fillId="27" borderId="29" xfId="0" applyNumberFormat="1" applyFont="1" applyFill="1" applyBorder="1"/>
    <xf numFmtId="3" fontId="28" fillId="27" borderId="37" xfId="0" applyNumberFormat="1" applyFont="1" applyFill="1" applyBorder="1"/>
    <xf numFmtId="3" fontId="28" fillId="27" borderId="37" xfId="45" applyNumberFormat="1" applyFont="1" applyFill="1" applyBorder="1"/>
    <xf numFmtId="3" fontId="28" fillId="27" borderId="31" xfId="45" applyNumberFormat="1" applyFont="1" applyFill="1" applyBorder="1"/>
    <xf numFmtId="3" fontId="26" fillId="26" borderId="18" xfId="45" applyNumberFormat="1" applyFont="1" applyFill="1" applyBorder="1"/>
    <xf numFmtId="3" fontId="26" fillId="26" borderId="20" xfId="45" applyNumberFormat="1" applyFont="1" applyFill="1" applyBorder="1"/>
    <xf numFmtId="3" fontId="28" fillId="27" borderId="26" xfId="0" applyNumberFormat="1" applyFont="1" applyFill="1" applyBorder="1"/>
    <xf numFmtId="3" fontId="28" fillId="27" borderId="24" xfId="45" applyNumberFormat="1" applyFont="1" applyFill="1" applyBorder="1"/>
    <xf numFmtId="3" fontId="28" fillId="27" borderId="28" xfId="45" applyNumberFormat="1" applyFont="1" applyFill="1" applyBorder="1"/>
    <xf numFmtId="0" fontId="33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3" fontId="26" fillId="0" borderId="0" xfId="45" applyNumberFormat="1" applyFont="1" applyBorder="1"/>
    <xf numFmtId="166" fontId="29" fillId="0" borderId="24" xfId="45" applyNumberFormat="1" applyFont="1" applyBorder="1"/>
    <xf numFmtId="3" fontId="28" fillId="27" borderId="39" xfId="0" applyNumberFormat="1" applyFont="1" applyFill="1" applyBorder="1"/>
    <xf numFmtId="0" fontId="28" fillId="0" borderId="11" xfId="0" applyFont="1" applyBorder="1" applyAlignment="1">
      <alignment horizontal="left"/>
    </xf>
    <xf numFmtId="166" fontId="27" fillId="0" borderId="0" xfId="45" applyNumberFormat="1" applyFont="1" applyBorder="1"/>
    <xf numFmtId="0" fontId="33" fillId="0" borderId="0" xfId="0" applyFont="1" applyBorder="1"/>
    <xf numFmtId="0" fontId="30" fillId="0" borderId="0" xfId="0" applyFont="1" applyFill="1"/>
    <xf numFmtId="0" fontId="33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</cellXfs>
  <cellStyles count="5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Comma 2" xfId="47"/>
    <cellStyle name="Comma 3" xfId="51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 2" xfId="37"/>
    <cellStyle name="Normal 2 2" xfId="46"/>
    <cellStyle name="Normal 2 3" xfId="48"/>
    <cellStyle name="Normal 2 4" xfId="49"/>
    <cellStyle name="Normal 2 5" xfId="50"/>
    <cellStyle name="Normal 3" xfId="38"/>
    <cellStyle name="Normal 5" xfId="39"/>
    <cellStyle name="Note" xfId="40"/>
    <cellStyle name="Output" xfId="41"/>
    <cellStyle name="Percent" xfId="45" builtinId="5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5BF"/>
      <rgbColor rgb="00FFFFFF"/>
      <rgbColor rgb="00FF0000"/>
      <rgbColor rgb="0000FF00"/>
      <rgbColor rgb="000000FF"/>
      <rgbColor rgb="00CC33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5C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EA700"/>
      <rgbColor rgb="00CCFFCC"/>
      <rgbColor rgb="00FFEA91"/>
      <rgbColor rgb="0099CCFF"/>
      <rgbColor rgb="00FF9900"/>
      <rgbColor rgb="00FFEA8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DDEE"/>
      <rgbColor rgb="00333300"/>
      <rgbColor rgb="00993300"/>
      <rgbColor rgb="00993366"/>
      <rgbColor rgb="00333399"/>
      <rgbColor rgb="00333333"/>
    </indexedColors>
    <mruColors>
      <color rgb="FFFFFF66"/>
      <color rgb="FFFFFF99"/>
      <color rgb="FFFFFFFF"/>
      <color rgb="FFF1D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2026/</a:t>
            </a:r>
            <a:r>
              <a:rPr lang="tr-TR" sz="1400" b="1"/>
              <a:t>202</a:t>
            </a:r>
            <a:r>
              <a:rPr lang="en-GB" sz="1400" b="1"/>
              <a:t>5</a:t>
            </a:r>
            <a:r>
              <a:rPr lang="tr-TR" sz="1400" b="1"/>
              <a:t> </a:t>
            </a:r>
            <a:r>
              <a:rPr lang="en-GB" sz="1400" b="1"/>
              <a:t>I</a:t>
            </a:r>
            <a:r>
              <a:rPr lang="tr-TR" sz="1400" b="1"/>
              <a:t>. DÖNEM BRÜT İŞLEM HACMİ BAZINDA SEKTÖREL</a:t>
            </a:r>
            <a:r>
              <a:rPr lang="tr-TR" sz="1400" b="1" baseline="0"/>
              <a:t> DAĞILIM</a:t>
            </a:r>
            <a:r>
              <a:rPr lang="tr-TR" sz="1400" b="1"/>
              <a:t> </a:t>
            </a:r>
          </a:p>
        </c:rich>
      </c:tx>
      <c:layout>
        <c:manualLayout>
          <c:xMode val="edge"/>
          <c:yMode val="edge"/>
          <c:x val="0.18134821391560782"/>
          <c:y val="1.7658880506045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Grafik_1!$C$41</c:f>
              <c:strCache>
                <c:ptCount val="1"/>
                <c:pt idx="0">
                  <c:v>2026_Q1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2-4D4E-BBC8-213BB4C6FEE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02-4D4E-BBC8-213BB4C6FEE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02-4D4E-BBC8-213BB4C6FEE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02-4D4E-BBC8-213BB4C6FE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Grafik_1!$D$40:$H$40</c:f>
              <c:strCache>
                <c:ptCount val="5"/>
                <c:pt idx="0">
                  <c:v>İMALAT SANAYİ</c:v>
                </c:pt>
                <c:pt idx="1">
                  <c:v>TARIM</c:v>
                </c:pt>
                <c:pt idx="2">
                  <c:v>HİZMET</c:v>
                </c:pt>
                <c:pt idx="3">
                  <c:v>TÜKETİCİ KONUT 
FİNANSMANI</c:v>
                </c:pt>
                <c:pt idx="4">
                  <c:v>DİĞER</c:v>
                </c:pt>
              </c:strCache>
            </c:strRef>
          </c:cat>
          <c:val>
            <c:numRef>
              <c:f>Grafik_1!$D$41:$H$41</c:f>
              <c:numCache>
                <c:formatCode>#,##0</c:formatCode>
                <c:ptCount val="5"/>
                <c:pt idx="0">
                  <c:v>36339377.359499998</c:v>
                </c:pt>
                <c:pt idx="1">
                  <c:v>1574367.9416400001</c:v>
                </c:pt>
                <c:pt idx="2">
                  <c:v>60136457.728859998</c:v>
                </c:pt>
                <c:pt idx="3">
                  <c:v>168983</c:v>
                </c:pt>
                <c:pt idx="4">
                  <c:v>1321374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02-4D4E-BBC8-213BB4C6FEE0}"/>
            </c:ext>
          </c:extLst>
        </c:ser>
        <c:ser>
          <c:idx val="1"/>
          <c:order val="1"/>
          <c:tx>
            <c:strRef>
              <c:f>Grafik_1!$C$42</c:f>
              <c:strCache>
                <c:ptCount val="1"/>
                <c:pt idx="0">
                  <c:v>2025_Q1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Grafik_1!$D$40:$H$40</c:f>
              <c:strCache>
                <c:ptCount val="5"/>
                <c:pt idx="0">
                  <c:v>İMALAT SANAYİ</c:v>
                </c:pt>
                <c:pt idx="1">
                  <c:v>TARIM</c:v>
                </c:pt>
                <c:pt idx="2">
                  <c:v>HİZMET</c:v>
                </c:pt>
                <c:pt idx="3">
                  <c:v>TÜKETİCİ KONUT 
FİNANSMANI</c:v>
                </c:pt>
                <c:pt idx="4">
                  <c:v>DİĞER</c:v>
                </c:pt>
              </c:strCache>
            </c:strRef>
          </c:cat>
          <c:val>
            <c:numRef>
              <c:f>Grafik_1!$D$42:$H$42</c:f>
              <c:numCache>
                <c:formatCode>#,##0</c:formatCode>
                <c:ptCount val="5"/>
                <c:pt idx="0">
                  <c:v>20506096.900560003</c:v>
                </c:pt>
                <c:pt idx="1">
                  <c:v>1203115.72383</c:v>
                </c:pt>
                <c:pt idx="2">
                  <c:v>30423687.52908</c:v>
                </c:pt>
                <c:pt idx="3">
                  <c:v>852073</c:v>
                </c:pt>
                <c:pt idx="4">
                  <c:v>208354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802-4D4E-BBC8-213BB4C6FE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11498712"/>
        <c:axId val="311504984"/>
      </c:barChart>
      <c:catAx>
        <c:axId val="311498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504984"/>
        <c:crosses val="autoZero"/>
        <c:auto val="1"/>
        <c:lblAlgn val="ctr"/>
        <c:lblOffset val="100"/>
        <c:noMultiLvlLbl val="0"/>
      </c:catAx>
      <c:valAx>
        <c:axId val="311504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9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2026/</a:t>
            </a:r>
            <a:r>
              <a:rPr lang="tr-TR" sz="1400" b="1"/>
              <a:t>202</a:t>
            </a:r>
            <a:r>
              <a:rPr lang="en-GB" sz="1400" b="1"/>
              <a:t>5</a:t>
            </a:r>
            <a:r>
              <a:rPr lang="tr-TR" sz="1400" b="1"/>
              <a:t> </a:t>
            </a:r>
            <a:r>
              <a:rPr lang="en-GB" sz="1400" b="1"/>
              <a:t>II</a:t>
            </a:r>
            <a:r>
              <a:rPr lang="tr-TR" sz="1400" b="1"/>
              <a:t>. DÖNEM BRÜT İŞLEM HACMİ BAZINDA SEKTÖREL</a:t>
            </a:r>
            <a:r>
              <a:rPr lang="tr-TR" sz="1400" b="1" baseline="0"/>
              <a:t> DAĞILIM</a:t>
            </a:r>
            <a:r>
              <a:rPr lang="tr-TR" sz="1400" b="1"/>
              <a:t> </a:t>
            </a:r>
          </a:p>
        </c:rich>
      </c:tx>
      <c:layout>
        <c:manualLayout>
          <c:xMode val="edge"/>
          <c:yMode val="edge"/>
          <c:x val="0.18134821391560782"/>
          <c:y val="1.7658880506045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Grafik_2!$C$41</c:f>
              <c:strCache>
                <c:ptCount val="1"/>
                <c:pt idx="0">
                  <c:v>2026_Q2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7D-429B-BE88-61FEE036526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27D-429B-BE88-61FEE036526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27D-429B-BE88-61FEE036526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7D-429B-BE88-61FEE03652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Grafik_2!$D$40:$H$40</c:f>
              <c:strCache>
                <c:ptCount val="5"/>
                <c:pt idx="0">
                  <c:v>İMALAT SANAYİ</c:v>
                </c:pt>
                <c:pt idx="1">
                  <c:v>TARIM</c:v>
                </c:pt>
                <c:pt idx="2">
                  <c:v>HİZMET</c:v>
                </c:pt>
                <c:pt idx="3">
                  <c:v>TÜKETİCİ KONUT 
FİNANSMANI</c:v>
                </c:pt>
                <c:pt idx="4">
                  <c:v>DİĞER</c:v>
                </c:pt>
              </c:strCache>
            </c:strRef>
          </c:cat>
          <c:val>
            <c:numRef>
              <c:f>Grafik_2!$D$41:$H$41</c:f>
              <c:numCache>
                <c:formatCode>#,##0</c:formatCode>
                <c:ptCount val="5"/>
                <c:pt idx="0">
                  <c:v>49058629.845459998</c:v>
                </c:pt>
                <c:pt idx="1">
                  <c:v>2313915.0014299997</c:v>
                </c:pt>
                <c:pt idx="2">
                  <c:v>62236630.642840005</c:v>
                </c:pt>
                <c:pt idx="3">
                  <c:v>1767381</c:v>
                </c:pt>
                <c:pt idx="4">
                  <c:v>770104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7D-429B-BE88-61FEE036526E}"/>
            </c:ext>
          </c:extLst>
        </c:ser>
        <c:ser>
          <c:idx val="1"/>
          <c:order val="1"/>
          <c:tx>
            <c:strRef>
              <c:f>Grafik_2!$C$42</c:f>
              <c:strCache>
                <c:ptCount val="1"/>
                <c:pt idx="0">
                  <c:v>2025_Q2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Grafik_2!$D$40:$H$40</c:f>
              <c:strCache>
                <c:ptCount val="5"/>
                <c:pt idx="0">
                  <c:v>İMALAT SANAYİ</c:v>
                </c:pt>
                <c:pt idx="1">
                  <c:v>TARIM</c:v>
                </c:pt>
                <c:pt idx="2">
                  <c:v>HİZMET</c:v>
                </c:pt>
                <c:pt idx="3">
                  <c:v>TÜKETİCİ KONUT 
FİNANSMANI</c:v>
                </c:pt>
                <c:pt idx="4">
                  <c:v>DİĞER</c:v>
                </c:pt>
              </c:strCache>
            </c:strRef>
          </c:cat>
          <c:val>
            <c:numRef>
              <c:f>Grafik_2!$D$42:$H$42</c:f>
              <c:numCache>
                <c:formatCode>#,##0</c:formatCode>
                <c:ptCount val="5"/>
                <c:pt idx="0">
                  <c:v>24463787.635480002</c:v>
                </c:pt>
                <c:pt idx="1">
                  <c:v>948409.17507</c:v>
                </c:pt>
                <c:pt idx="2">
                  <c:v>42185392.009450004</c:v>
                </c:pt>
                <c:pt idx="3">
                  <c:v>223891</c:v>
                </c:pt>
                <c:pt idx="4">
                  <c:v>577475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27D-429B-BE88-61FEE03652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11498712"/>
        <c:axId val="311504984"/>
      </c:barChart>
      <c:catAx>
        <c:axId val="311498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504984"/>
        <c:crosses val="autoZero"/>
        <c:auto val="1"/>
        <c:lblAlgn val="ctr"/>
        <c:lblOffset val="100"/>
        <c:noMultiLvlLbl val="0"/>
      </c:catAx>
      <c:valAx>
        <c:axId val="311504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9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400" b="1"/>
              <a:t>202</a:t>
            </a:r>
            <a:r>
              <a:rPr lang="en-GB" sz="1400" b="1"/>
              <a:t>6</a:t>
            </a:r>
            <a:r>
              <a:rPr lang="tr-TR" sz="1400" b="1"/>
              <a:t>/202</a:t>
            </a:r>
            <a:r>
              <a:rPr lang="en-GB" sz="1400" b="1"/>
              <a:t>5</a:t>
            </a:r>
            <a:r>
              <a:rPr lang="en-GB" sz="1400" b="1" baseline="0"/>
              <a:t> </a:t>
            </a:r>
            <a:r>
              <a:rPr lang="en-GB" sz="1400" b="1"/>
              <a:t>II</a:t>
            </a:r>
            <a:r>
              <a:rPr lang="tr-TR" sz="1400" b="1"/>
              <a:t>. DÖNEM</a:t>
            </a:r>
            <a:r>
              <a:rPr lang="en-GB" sz="1400" b="1"/>
              <a:t> KÜMÜLE</a:t>
            </a:r>
            <a:r>
              <a:rPr lang="tr-TR" sz="1400" b="1"/>
              <a:t> BRÜT İŞLEM HACMİ BAZINDA SEKTÖREL</a:t>
            </a:r>
            <a:r>
              <a:rPr lang="tr-TR" sz="1400" b="1" baseline="0"/>
              <a:t> DAĞILIM</a:t>
            </a:r>
            <a:r>
              <a:rPr lang="tr-TR" sz="1400" b="1"/>
              <a:t> </a:t>
            </a:r>
          </a:p>
        </c:rich>
      </c:tx>
      <c:layout>
        <c:manualLayout>
          <c:xMode val="edge"/>
          <c:yMode val="edge"/>
          <c:x val="0.18134821391560782"/>
          <c:y val="1.7658880506045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Grafik_6aylık!$C$41</c:f>
              <c:strCache>
                <c:ptCount val="1"/>
                <c:pt idx="0">
                  <c:v>2026_Q2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4-494E-ABEC-D5861F0FFAD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D4-494E-ABEC-D5861F0FFAD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D4-494E-ABEC-D5861F0FFAD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4-494E-ABEC-D5861F0FFA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Grafik_6aylık!$D$40:$H$40</c:f>
              <c:strCache>
                <c:ptCount val="5"/>
                <c:pt idx="0">
                  <c:v>İMALAT SANAYİ</c:v>
                </c:pt>
                <c:pt idx="1">
                  <c:v>TARIM</c:v>
                </c:pt>
                <c:pt idx="2">
                  <c:v>HİZMET</c:v>
                </c:pt>
                <c:pt idx="3">
                  <c:v>TÜKETİCİ KONUT 
FİNANSMANI</c:v>
                </c:pt>
                <c:pt idx="4">
                  <c:v>DİĞER</c:v>
                </c:pt>
              </c:strCache>
            </c:strRef>
          </c:cat>
          <c:val>
            <c:numRef>
              <c:f>Grafik_6aylık!$D$41:$H$41</c:f>
              <c:numCache>
                <c:formatCode>#,##0</c:formatCode>
                <c:ptCount val="5"/>
                <c:pt idx="0">
                  <c:v>85397910.204960003</c:v>
                </c:pt>
                <c:pt idx="1">
                  <c:v>3888282.94307</c:v>
                </c:pt>
                <c:pt idx="2">
                  <c:v>122371905.3717</c:v>
                </c:pt>
                <c:pt idx="3">
                  <c:v>1936364</c:v>
                </c:pt>
                <c:pt idx="4">
                  <c:v>2091479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D4-494E-ABEC-D5861F0FFAD0}"/>
            </c:ext>
          </c:extLst>
        </c:ser>
        <c:ser>
          <c:idx val="1"/>
          <c:order val="1"/>
          <c:tx>
            <c:strRef>
              <c:f>Grafik_6aylık!$C$42</c:f>
              <c:strCache>
                <c:ptCount val="1"/>
                <c:pt idx="0">
                  <c:v>2025_Q2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Grafik_6aylık!$D$40:$H$40</c:f>
              <c:strCache>
                <c:ptCount val="5"/>
                <c:pt idx="0">
                  <c:v>İMALAT SANAYİ</c:v>
                </c:pt>
                <c:pt idx="1">
                  <c:v>TARIM</c:v>
                </c:pt>
                <c:pt idx="2">
                  <c:v>HİZMET</c:v>
                </c:pt>
                <c:pt idx="3">
                  <c:v>TÜKETİCİ KONUT 
FİNANSMANI</c:v>
                </c:pt>
                <c:pt idx="4">
                  <c:v>DİĞER</c:v>
                </c:pt>
              </c:strCache>
            </c:strRef>
          </c:cat>
          <c:val>
            <c:numRef>
              <c:f>Grafik_6aylık!$D$42:$H$42</c:f>
              <c:numCache>
                <c:formatCode>#,##0</c:formatCode>
                <c:ptCount val="5"/>
                <c:pt idx="0">
                  <c:v>44969884.536040001</c:v>
                </c:pt>
                <c:pt idx="1">
                  <c:v>2151524.8989000004</c:v>
                </c:pt>
                <c:pt idx="2">
                  <c:v>71081500.538529992</c:v>
                </c:pt>
                <c:pt idx="3">
                  <c:v>1075964</c:v>
                </c:pt>
                <c:pt idx="4">
                  <c:v>785157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1D4-494E-ABEC-D5861F0FFA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11498712"/>
        <c:axId val="311504984"/>
      </c:barChart>
      <c:catAx>
        <c:axId val="311498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504984"/>
        <c:crosses val="autoZero"/>
        <c:auto val="1"/>
        <c:lblAlgn val="ctr"/>
        <c:lblOffset val="100"/>
        <c:noMultiLvlLbl val="0"/>
      </c:catAx>
      <c:valAx>
        <c:axId val="311504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9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6</xdr:row>
      <xdr:rowOff>114300</xdr:rowOff>
    </xdr:from>
    <xdr:to>
      <xdr:col>14</xdr:col>
      <xdr:colOff>533400</xdr:colOff>
      <xdr:row>34</xdr:row>
      <xdr:rowOff>19050</xdr:rowOff>
    </xdr:to>
    <xdr:graphicFrame macro="">
      <xdr:nvGraphicFramePr>
        <xdr:cNvPr id="2" name="Grafi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6</xdr:row>
      <xdr:rowOff>114300</xdr:rowOff>
    </xdr:from>
    <xdr:to>
      <xdr:col>14</xdr:col>
      <xdr:colOff>533400</xdr:colOff>
      <xdr:row>34</xdr:row>
      <xdr:rowOff>19050</xdr:rowOff>
    </xdr:to>
    <xdr:graphicFrame macro="">
      <xdr:nvGraphicFramePr>
        <xdr:cNvPr id="2" name="Grafi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6</xdr:row>
      <xdr:rowOff>114300</xdr:rowOff>
    </xdr:from>
    <xdr:to>
      <xdr:col>14</xdr:col>
      <xdr:colOff>533400</xdr:colOff>
      <xdr:row>34</xdr:row>
      <xdr:rowOff>19050</xdr:rowOff>
    </xdr:to>
    <xdr:graphicFrame macro="">
      <xdr:nvGraphicFramePr>
        <xdr:cNvPr id="2" name="Grafi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6"/>
  <sheetViews>
    <sheetView showGridLines="0" tabSelected="1" topLeftCell="A2" zoomScaleNormal="100" workbookViewId="0">
      <pane xSplit="6" ySplit="6" topLeftCell="G8" activePane="bottomRight" state="frozen"/>
      <selection activeCell="B4" sqref="B4:I4"/>
      <selection pane="topRight" activeCell="B4" sqref="B4:I4"/>
      <selection pane="bottomLeft" activeCell="B4" sqref="B4:I4"/>
      <selection pane="bottomRight" activeCell="G6" sqref="G6"/>
    </sheetView>
  </sheetViews>
  <sheetFormatPr defaultColWidth="9.140625" defaultRowHeight="12.75" x14ac:dyDescent="0.2"/>
  <cols>
    <col min="1" max="1" width="1.5703125" style="1" customWidth="1"/>
    <col min="2" max="2" width="3.42578125" style="1" customWidth="1"/>
    <col min="3" max="3" width="3.7109375" style="1" customWidth="1"/>
    <col min="4" max="5" width="9.140625" style="1"/>
    <col min="6" max="6" width="22.85546875" style="1" customWidth="1"/>
    <col min="7" max="7" width="9.28515625" style="1" bestFit="1" customWidth="1"/>
    <col min="8" max="8" width="13.5703125" style="1" bestFit="1" customWidth="1"/>
    <col min="9" max="9" width="10" style="92" bestFit="1" customWidth="1"/>
    <col min="10" max="10" width="13.42578125" style="1" customWidth="1"/>
    <col min="11" max="11" width="11.85546875" style="1" bestFit="1" customWidth="1"/>
    <col min="12" max="13" width="14" style="1" bestFit="1" customWidth="1"/>
    <col min="14" max="16" width="9.140625" style="1"/>
    <col min="17" max="17" width="10.42578125" style="1" bestFit="1" customWidth="1"/>
    <col min="18" max="19" width="14" style="1" bestFit="1" customWidth="1"/>
    <col min="20" max="21" width="12.42578125" style="1" bestFit="1" customWidth="1"/>
    <col min="22" max="16384" width="9.140625" style="1"/>
  </cols>
  <sheetData>
    <row r="1" spans="2:13" x14ac:dyDescent="0.2">
      <c r="B1" s="7" t="s">
        <v>0</v>
      </c>
      <c r="C1" s="7"/>
      <c r="D1" s="7"/>
      <c r="E1" s="7"/>
      <c r="F1" s="7"/>
      <c r="G1" s="21"/>
      <c r="H1" s="21"/>
      <c r="I1" s="84"/>
      <c r="J1" s="21"/>
      <c r="K1" s="21"/>
      <c r="L1" s="7"/>
      <c r="M1" s="7"/>
    </row>
    <row r="2" spans="2:13" s="43" customFormat="1" ht="15.75" x14ac:dyDescent="0.25">
      <c r="B2" s="41" t="s">
        <v>0</v>
      </c>
      <c r="C2" s="114" t="s">
        <v>45</v>
      </c>
      <c r="D2" s="114"/>
      <c r="E2" s="114"/>
      <c r="F2" s="114"/>
      <c r="G2" s="114"/>
      <c r="H2" s="114"/>
      <c r="I2" s="114"/>
      <c r="J2" s="6"/>
      <c r="K2" s="42"/>
      <c r="L2" s="41"/>
      <c r="M2" s="41"/>
    </row>
    <row r="3" spans="2:13" s="43" customFormat="1" ht="15.75" x14ac:dyDescent="0.25">
      <c r="B3" s="41" t="s">
        <v>0</v>
      </c>
      <c r="C3" s="114" t="s">
        <v>39</v>
      </c>
      <c r="D3" s="114"/>
      <c r="E3" s="114"/>
      <c r="F3" s="114"/>
      <c r="G3" s="114"/>
      <c r="H3" s="114"/>
      <c r="I3" s="114"/>
      <c r="J3" s="6"/>
      <c r="K3" s="42"/>
      <c r="L3" s="41"/>
      <c r="M3" s="41"/>
    </row>
    <row r="4" spans="2:13" s="43" customFormat="1" ht="15.75" x14ac:dyDescent="0.25">
      <c r="B4" s="41"/>
      <c r="C4" s="114" t="s">
        <v>58</v>
      </c>
      <c r="D4" s="114"/>
      <c r="E4" s="114"/>
      <c r="F4" s="114"/>
      <c r="G4" s="114"/>
      <c r="H4" s="114"/>
      <c r="I4" s="114"/>
      <c r="J4" s="6"/>
      <c r="K4" s="42"/>
      <c r="L4" s="41"/>
      <c r="M4" s="41"/>
    </row>
    <row r="5" spans="2:13" ht="13.5" thickBot="1" x14ac:dyDescent="0.25">
      <c r="B5" s="10"/>
      <c r="C5" s="10"/>
      <c r="D5" s="10"/>
      <c r="E5" s="10"/>
      <c r="F5" s="10"/>
      <c r="G5" s="22"/>
      <c r="H5" s="22"/>
      <c r="I5" s="85"/>
      <c r="J5" s="22"/>
      <c r="K5" s="22"/>
      <c r="L5" s="10"/>
      <c r="M5" s="10"/>
    </row>
    <row r="6" spans="2:13" ht="13.5" thickBot="1" x14ac:dyDescent="0.25">
      <c r="B6" s="10"/>
      <c r="C6" s="23" t="s">
        <v>2</v>
      </c>
      <c r="D6" s="24"/>
      <c r="E6" s="25" t="s">
        <v>59</v>
      </c>
      <c r="F6" s="26"/>
      <c r="G6" s="27"/>
      <c r="H6" s="27"/>
      <c r="I6" s="86"/>
      <c r="J6" s="27"/>
      <c r="K6" s="27"/>
      <c r="L6" s="11"/>
      <c r="M6" s="10"/>
    </row>
    <row r="7" spans="2:13" ht="39" thickBot="1" x14ac:dyDescent="0.25">
      <c r="B7" s="10"/>
      <c r="C7" s="12" t="s">
        <v>44</v>
      </c>
      <c r="D7" s="13"/>
      <c r="E7" s="13"/>
      <c r="F7" s="93">
        <v>7151</v>
      </c>
      <c r="G7" s="5" t="s">
        <v>56</v>
      </c>
      <c r="H7" s="44" t="s">
        <v>52</v>
      </c>
      <c r="I7" s="87" t="s">
        <v>50</v>
      </c>
      <c r="J7" s="40" t="s">
        <v>53</v>
      </c>
      <c r="K7" s="40" t="s">
        <v>51</v>
      </c>
      <c r="L7" s="95" t="s">
        <v>54</v>
      </c>
      <c r="M7" s="28" t="s">
        <v>55</v>
      </c>
    </row>
    <row r="8" spans="2:13" x14ac:dyDescent="0.2">
      <c r="B8" s="10"/>
      <c r="C8" s="29" t="s">
        <v>4</v>
      </c>
      <c r="D8" s="14"/>
      <c r="E8" s="14"/>
      <c r="F8" s="15"/>
      <c r="G8" s="96">
        <v>185</v>
      </c>
      <c r="H8" s="97">
        <v>1574367.9416400001</v>
      </c>
      <c r="I8" s="88">
        <v>1.5816346031863892E-2</v>
      </c>
      <c r="J8" s="55">
        <v>1848465.9970060289</v>
      </c>
      <c r="K8" s="56">
        <v>1.5095031044681451E-2</v>
      </c>
      <c r="L8" s="98">
        <v>36038.34246</v>
      </c>
      <c r="M8" s="99">
        <v>30829.679210000002</v>
      </c>
    </row>
    <row r="9" spans="2:13" x14ac:dyDescent="0.2">
      <c r="B9" s="10">
        <v>2</v>
      </c>
      <c r="C9" s="16" t="s">
        <v>0</v>
      </c>
      <c r="D9" s="10" t="s">
        <v>5</v>
      </c>
      <c r="E9" s="10"/>
      <c r="F9" s="17"/>
      <c r="G9" s="30">
        <v>181</v>
      </c>
      <c r="H9" s="30">
        <v>1505279.4136700002</v>
      </c>
      <c r="I9" s="89">
        <v>1.5122271898172283E-2</v>
      </c>
      <c r="J9" s="30">
        <v>1771090.619759453</v>
      </c>
      <c r="K9" s="31">
        <v>1.4463164554563271E-2</v>
      </c>
      <c r="L9" s="100">
        <v>34447.263590000002</v>
      </c>
      <c r="M9" s="101">
        <v>29481.326420000001</v>
      </c>
    </row>
    <row r="10" spans="2:13" x14ac:dyDescent="0.2">
      <c r="B10" s="10">
        <v>3</v>
      </c>
      <c r="C10" s="16"/>
      <c r="D10" s="10" t="s">
        <v>6</v>
      </c>
      <c r="E10" s="10"/>
      <c r="F10" s="17"/>
      <c r="G10" s="30">
        <v>4</v>
      </c>
      <c r="H10" s="30">
        <v>69088.527969999996</v>
      </c>
      <c r="I10" s="89">
        <v>6.9407413369161044E-4</v>
      </c>
      <c r="J10" s="30">
        <v>77375.377246575998</v>
      </c>
      <c r="K10" s="31">
        <v>6.3186649011818098E-4</v>
      </c>
      <c r="L10" s="100">
        <v>1591.0788700000001</v>
      </c>
      <c r="M10" s="101">
        <v>1348.3527899999999</v>
      </c>
    </row>
    <row r="11" spans="2:13" x14ac:dyDescent="0.2">
      <c r="B11" s="10" t="s">
        <v>0</v>
      </c>
      <c r="C11" s="32" t="s">
        <v>7</v>
      </c>
      <c r="D11" s="18"/>
      <c r="E11" s="18"/>
      <c r="F11" s="19"/>
      <c r="G11" s="102">
        <v>2270</v>
      </c>
      <c r="H11" s="52">
        <v>36339377.359499998</v>
      </c>
      <c r="I11" s="90">
        <v>0.36507105594491196</v>
      </c>
      <c r="J11" s="53">
        <v>44377885.492946163</v>
      </c>
      <c r="K11" s="54">
        <v>0.36240080169089312</v>
      </c>
      <c r="L11" s="103">
        <v>831149.06846851029</v>
      </c>
      <c r="M11" s="104">
        <v>712928.46697168006</v>
      </c>
    </row>
    <row r="12" spans="2:13" x14ac:dyDescent="0.2">
      <c r="B12" s="10">
        <v>4</v>
      </c>
      <c r="C12" s="16"/>
      <c r="D12" s="33" t="s">
        <v>8</v>
      </c>
      <c r="E12" s="10"/>
      <c r="F12" s="17"/>
      <c r="G12" s="30">
        <v>15</v>
      </c>
      <c r="H12" s="30">
        <v>315850</v>
      </c>
      <c r="I12" s="89">
        <v>3.1730783904049529E-3</v>
      </c>
      <c r="J12" s="30">
        <v>361630</v>
      </c>
      <c r="K12" s="31">
        <v>2.9531601260341434E-3</v>
      </c>
      <c r="L12" s="100">
        <v>7176</v>
      </c>
      <c r="M12" s="101">
        <v>6168</v>
      </c>
    </row>
    <row r="13" spans="2:13" x14ac:dyDescent="0.2">
      <c r="B13" s="10">
        <v>5</v>
      </c>
      <c r="C13" s="16"/>
      <c r="D13" s="10" t="s">
        <v>9</v>
      </c>
      <c r="E13" s="10"/>
      <c r="F13" s="17"/>
      <c r="G13" s="30">
        <v>88</v>
      </c>
      <c r="H13" s="30">
        <v>1425028.89751</v>
      </c>
      <c r="I13" s="89">
        <v>1.4316062689224555E-2</v>
      </c>
      <c r="J13" s="30">
        <v>1795748.99587993</v>
      </c>
      <c r="K13" s="31">
        <v>1.4664530959816555E-2</v>
      </c>
      <c r="L13" s="100">
        <v>32594.657760000002</v>
      </c>
      <c r="M13" s="101">
        <v>27985.904640000001</v>
      </c>
    </row>
    <row r="14" spans="2:13" x14ac:dyDescent="0.2">
      <c r="B14" s="10">
        <v>6</v>
      </c>
      <c r="C14" s="16"/>
      <c r="D14" s="10" t="s">
        <v>10</v>
      </c>
      <c r="E14" s="10"/>
      <c r="F14" s="17"/>
      <c r="G14" s="30">
        <v>239</v>
      </c>
      <c r="H14" s="30">
        <v>3952006.9292499996</v>
      </c>
      <c r="I14" s="89">
        <v>3.9702478347107203E-2</v>
      </c>
      <c r="J14" s="30">
        <v>4939458.9843778536</v>
      </c>
      <c r="K14" s="31">
        <v>4.0336845164521157E-2</v>
      </c>
      <c r="L14" s="100">
        <v>90344.980348510435</v>
      </c>
      <c r="M14" s="101">
        <v>77498.991871680075</v>
      </c>
    </row>
    <row r="15" spans="2:13" x14ac:dyDescent="0.2">
      <c r="B15" s="10">
        <v>7</v>
      </c>
      <c r="C15" s="16"/>
      <c r="D15" s="10" t="s">
        <v>11</v>
      </c>
      <c r="E15" s="10"/>
      <c r="F15" s="17"/>
      <c r="G15" s="30">
        <v>180</v>
      </c>
      <c r="H15" s="30">
        <v>5533151.2485499997</v>
      </c>
      <c r="I15" s="89">
        <v>5.5586900926440364E-2</v>
      </c>
      <c r="J15" s="30">
        <v>6480060.2700350434</v>
      </c>
      <c r="K15" s="31">
        <v>5.2917776743537689E-2</v>
      </c>
      <c r="L15" s="100">
        <v>126400.28028000001</v>
      </c>
      <c r="M15" s="101">
        <v>108595.35211000001</v>
      </c>
    </row>
    <row r="16" spans="2:13" x14ac:dyDescent="0.2">
      <c r="B16" s="10">
        <v>8</v>
      </c>
      <c r="C16" s="16" t="s">
        <v>0</v>
      </c>
      <c r="D16" s="10" t="s">
        <v>12</v>
      </c>
      <c r="E16" s="10"/>
      <c r="F16" s="17"/>
      <c r="G16" s="30">
        <v>11</v>
      </c>
      <c r="H16" s="30">
        <v>72906.035159999999</v>
      </c>
      <c r="I16" s="89">
        <v>7.3242540666867094E-4</v>
      </c>
      <c r="J16" s="30">
        <v>85013.500560460001</v>
      </c>
      <c r="K16" s="31">
        <v>6.9424129643484169E-4</v>
      </c>
      <c r="L16" s="100">
        <v>1674.88255</v>
      </c>
      <c r="M16" s="101">
        <v>1430.2785899999999</v>
      </c>
    </row>
    <row r="17" spans="2:13" x14ac:dyDescent="0.2">
      <c r="B17" s="10">
        <v>9</v>
      </c>
      <c r="C17" s="16"/>
      <c r="D17" s="10" t="s">
        <v>13</v>
      </c>
      <c r="E17" s="10"/>
      <c r="F17" s="17"/>
      <c r="G17" s="30">
        <v>74</v>
      </c>
      <c r="H17" s="30">
        <v>658489.74915000005</v>
      </c>
      <c r="I17" s="89">
        <v>6.6152907814818534E-3</v>
      </c>
      <c r="J17" s="30">
        <v>930483.30545928492</v>
      </c>
      <c r="K17" s="31">
        <v>7.598557076633046E-3</v>
      </c>
      <c r="L17" s="100">
        <v>15050.167089999999</v>
      </c>
      <c r="M17" s="101">
        <v>12899.513729999999</v>
      </c>
    </row>
    <row r="18" spans="2:13" x14ac:dyDescent="0.2">
      <c r="B18" s="10">
        <v>10</v>
      </c>
      <c r="C18" s="16"/>
      <c r="D18" s="10" t="s">
        <v>14</v>
      </c>
      <c r="E18" s="10"/>
      <c r="F18" s="17"/>
      <c r="G18" s="30">
        <v>68</v>
      </c>
      <c r="H18" s="30">
        <v>2123624.4143099999</v>
      </c>
      <c r="I18" s="89">
        <v>2.1334262271278884E-2</v>
      </c>
      <c r="J18" s="30">
        <v>2478358.7722489713</v>
      </c>
      <c r="K18" s="31">
        <v>2.0238891419994461E-2</v>
      </c>
      <c r="L18" s="100">
        <v>47994.343580000001</v>
      </c>
      <c r="M18" s="101">
        <v>41794.759729999998</v>
      </c>
    </row>
    <row r="19" spans="2:13" x14ac:dyDescent="0.2">
      <c r="B19" s="10">
        <v>11</v>
      </c>
      <c r="C19" s="16"/>
      <c r="D19" s="10" t="s">
        <v>15</v>
      </c>
      <c r="E19" s="10"/>
      <c r="F19" s="17"/>
      <c r="G19" s="30">
        <v>13</v>
      </c>
      <c r="H19" s="30">
        <v>274777</v>
      </c>
      <c r="I19" s="89">
        <v>2.7604526227016043E-3</v>
      </c>
      <c r="J19" s="30">
        <v>311311</v>
      </c>
      <c r="K19" s="31">
        <v>2.5422427121527952E-3</v>
      </c>
      <c r="L19" s="100">
        <v>6307</v>
      </c>
      <c r="M19" s="101">
        <v>5342</v>
      </c>
    </row>
    <row r="20" spans="2:13" x14ac:dyDescent="0.2">
      <c r="B20" s="10">
        <v>12</v>
      </c>
      <c r="C20" s="16" t="s">
        <v>0</v>
      </c>
      <c r="D20" s="10" t="s">
        <v>16</v>
      </c>
      <c r="E20" s="10"/>
      <c r="F20" s="17"/>
      <c r="G20" s="30">
        <v>314</v>
      </c>
      <c r="H20" s="30">
        <v>3461619.3957500001</v>
      </c>
      <c r="I20" s="89">
        <v>3.4775968657467078E-2</v>
      </c>
      <c r="J20" s="30">
        <v>4818138.1067403238</v>
      </c>
      <c r="K20" s="31">
        <v>3.9346108836521211E-2</v>
      </c>
      <c r="L20" s="100">
        <v>79292.292990000002</v>
      </c>
      <c r="M20" s="101">
        <v>68015.862179999996</v>
      </c>
    </row>
    <row r="21" spans="2:13" x14ac:dyDescent="0.2">
      <c r="B21" s="10">
        <v>13</v>
      </c>
      <c r="C21" s="16"/>
      <c r="D21" s="10" t="s">
        <v>17</v>
      </c>
      <c r="E21" s="10"/>
      <c r="F21" s="17"/>
      <c r="G21" s="30">
        <v>148</v>
      </c>
      <c r="H21" s="30">
        <v>2742138.0989300003</v>
      </c>
      <c r="I21" s="89">
        <v>2.7547947269972783E-2</v>
      </c>
      <c r="J21" s="30">
        <v>3412773.5393191688</v>
      </c>
      <c r="K21" s="31">
        <v>2.7869553785642195E-2</v>
      </c>
      <c r="L21" s="100">
        <v>63432.128100000002</v>
      </c>
      <c r="M21" s="101">
        <v>53696.461439999999</v>
      </c>
    </row>
    <row r="22" spans="2:13" x14ac:dyDescent="0.2">
      <c r="B22" s="10">
        <v>14</v>
      </c>
      <c r="C22" s="16"/>
      <c r="D22" s="10" t="s">
        <v>18</v>
      </c>
      <c r="E22" s="10"/>
      <c r="F22" s="17"/>
      <c r="G22" s="30">
        <v>156</v>
      </c>
      <c r="H22" s="30">
        <v>1721529.1121799999</v>
      </c>
      <c r="I22" s="89">
        <v>1.7294750116547037E-2</v>
      </c>
      <c r="J22" s="30">
        <v>2075045.280668234</v>
      </c>
      <c r="K22" s="31">
        <v>1.6945333580136484E-2</v>
      </c>
      <c r="L22" s="100">
        <v>39510.8243</v>
      </c>
      <c r="M22" s="101">
        <v>33839.765959999997</v>
      </c>
    </row>
    <row r="23" spans="2:13" x14ac:dyDescent="0.2">
      <c r="B23" s="10">
        <v>15</v>
      </c>
      <c r="C23" s="16"/>
      <c r="D23" s="10" t="s">
        <v>19</v>
      </c>
      <c r="E23" s="10"/>
      <c r="F23" s="17"/>
      <c r="G23" s="30">
        <v>337</v>
      </c>
      <c r="H23" s="30">
        <v>4755982.4169699997</v>
      </c>
      <c r="I23" s="89">
        <v>4.7779341562239751E-2</v>
      </c>
      <c r="J23" s="30">
        <v>5654538.4113777941</v>
      </c>
      <c r="K23" s="31">
        <v>4.6176360831815262E-2</v>
      </c>
      <c r="L23" s="100">
        <v>109345.52867</v>
      </c>
      <c r="M23" s="101">
        <v>93464.470369999995</v>
      </c>
    </row>
    <row r="24" spans="2:13" x14ac:dyDescent="0.2">
      <c r="B24" s="10">
        <v>16</v>
      </c>
      <c r="C24" s="16"/>
      <c r="D24" s="10" t="s">
        <v>20</v>
      </c>
      <c r="E24" s="10"/>
      <c r="F24" s="17"/>
      <c r="G24" s="30">
        <v>186</v>
      </c>
      <c r="H24" s="30">
        <v>2192665.0695700003</v>
      </c>
      <c r="I24" s="89">
        <v>2.2027855468254996E-2</v>
      </c>
      <c r="J24" s="30">
        <v>2645576.1602691049</v>
      </c>
      <c r="K24" s="31">
        <v>2.1604430016572838E-2</v>
      </c>
      <c r="L24" s="100">
        <v>49965.845289999997</v>
      </c>
      <c r="M24" s="101">
        <v>43025.904600000002</v>
      </c>
    </row>
    <row r="25" spans="2:13" x14ac:dyDescent="0.2">
      <c r="B25" s="10">
        <v>17</v>
      </c>
      <c r="C25" s="16"/>
      <c r="D25" s="10" t="s">
        <v>21</v>
      </c>
      <c r="E25" s="10"/>
      <c r="F25" s="17"/>
      <c r="G25" s="30">
        <v>85</v>
      </c>
      <c r="H25" s="30">
        <v>905310.43281999999</v>
      </c>
      <c r="I25" s="89">
        <v>9.094889887570989E-3</v>
      </c>
      <c r="J25" s="30">
        <v>1143678.2607119749</v>
      </c>
      <c r="K25" s="31">
        <v>9.3395598720976847E-3</v>
      </c>
      <c r="L25" s="100">
        <v>20781.822370000002</v>
      </c>
      <c r="M25" s="101">
        <v>17693.794280000002</v>
      </c>
    </row>
    <row r="26" spans="2:13" x14ac:dyDescent="0.2">
      <c r="B26" s="10">
        <v>18</v>
      </c>
      <c r="C26" s="16" t="s">
        <v>0</v>
      </c>
      <c r="D26" s="10" t="s">
        <v>22</v>
      </c>
      <c r="E26" s="10"/>
      <c r="F26" s="17"/>
      <c r="G26" s="30">
        <v>94</v>
      </c>
      <c r="H26" s="30">
        <v>2159402.7236799998</v>
      </c>
      <c r="I26" s="89">
        <v>2.1693696750643043E-2</v>
      </c>
      <c r="J26" s="30">
        <v>2531515.9386379221</v>
      </c>
      <c r="K26" s="31">
        <v>2.0672986003388572E-2</v>
      </c>
      <c r="L26" s="100">
        <v>49197.830470000001</v>
      </c>
      <c r="M26" s="101">
        <v>42274.552280000004</v>
      </c>
    </row>
    <row r="27" spans="2:13" x14ac:dyDescent="0.2">
      <c r="B27" s="10">
        <v>19</v>
      </c>
      <c r="C27" s="16"/>
      <c r="D27" s="10" t="s">
        <v>23</v>
      </c>
      <c r="E27" s="10"/>
      <c r="F27" s="17"/>
      <c r="G27" s="30">
        <v>217</v>
      </c>
      <c r="H27" s="30">
        <v>3059269.49609</v>
      </c>
      <c r="I27" s="89">
        <v>3.0733898776217284E-2</v>
      </c>
      <c r="J27" s="30">
        <v>3551111.9232977331</v>
      </c>
      <c r="K27" s="31">
        <v>2.8999259284260937E-2</v>
      </c>
      <c r="L27" s="100">
        <v>69617.076969999995</v>
      </c>
      <c r="M27" s="101">
        <v>59976.08625</v>
      </c>
    </row>
    <row r="28" spans="2:13" x14ac:dyDescent="0.2">
      <c r="B28" s="10">
        <v>20</v>
      </c>
      <c r="C28" s="16"/>
      <c r="D28" s="10" t="s">
        <v>24</v>
      </c>
      <c r="E28" s="10"/>
      <c r="F28" s="17"/>
      <c r="G28" s="30">
        <v>45</v>
      </c>
      <c r="H28" s="30">
        <v>985626.33957999991</v>
      </c>
      <c r="I28" s="89">
        <v>9.9017560206909345E-3</v>
      </c>
      <c r="J28" s="30">
        <v>1163443.043362367</v>
      </c>
      <c r="K28" s="31">
        <v>9.5009639813332832E-3</v>
      </c>
      <c r="L28" s="100">
        <v>22463.4077</v>
      </c>
      <c r="M28" s="101">
        <v>19226.768940000002</v>
      </c>
    </row>
    <row r="29" spans="2:13" x14ac:dyDescent="0.2">
      <c r="B29" s="10" t="s">
        <v>0</v>
      </c>
      <c r="C29" s="32" t="s">
        <v>25</v>
      </c>
      <c r="D29" s="18"/>
      <c r="E29" s="18"/>
      <c r="F29" s="19"/>
      <c r="G29" s="50">
        <v>4431</v>
      </c>
      <c r="H29" s="50">
        <v>60136457.728859998</v>
      </c>
      <c r="I29" s="90">
        <v>0.60414023902151837</v>
      </c>
      <c r="J29" s="53">
        <v>74401550.53895779</v>
      </c>
      <c r="K29" s="54">
        <v>0.60758148485126862</v>
      </c>
      <c r="L29" s="103">
        <v>1374798.1280243327</v>
      </c>
      <c r="M29" s="104">
        <v>1176450.789161793</v>
      </c>
    </row>
    <row r="30" spans="2:13" x14ac:dyDescent="0.2">
      <c r="B30" s="10">
        <v>22</v>
      </c>
      <c r="C30" s="16"/>
      <c r="D30" s="10" t="s">
        <v>26</v>
      </c>
      <c r="E30" s="10"/>
      <c r="F30" s="17"/>
      <c r="G30" s="30">
        <v>1912</v>
      </c>
      <c r="H30" s="30">
        <v>26550622.278200001</v>
      </c>
      <c r="I30" s="89">
        <v>0.26673169480057224</v>
      </c>
      <c r="J30" s="30">
        <v>31834427.25672939</v>
      </c>
      <c r="K30" s="31">
        <v>0.25996781575009748</v>
      </c>
      <c r="L30" s="100">
        <v>601711.09666672023</v>
      </c>
      <c r="M30" s="101">
        <v>517269.12192395068</v>
      </c>
    </row>
    <row r="31" spans="2:13" x14ac:dyDescent="0.2">
      <c r="B31" s="10">
        <v>23</v>
      </c>
      <c r="C31" s="16"/>
      <c r="D31" s="10" t="s">
        <v>27</v>
      </c>
      <c r="E31" s="10"/>
      <c r="F31" s="17"/>
      <c r="G31" s="30">
        <v>988</v>
      </c>
      <c r="H31" s="30">
        <v>7838994.3584200004</v>
      </c>
      <c r="I31" s="89">
        <v>7.8751760649703476E-2</v>
      </c>
      <c r="J31" s="30">
        <v>10185854.132293828</v>
      </c>
      <c r="K31" s="31">
        <v>8.3180207043359905E-2</v>
      </c>
      <c r="L31" s="100">
        <v>180789.92412327978</v>
      </c>
      <c r="M31" s="101">
        <v>154287.29457604929</v>
      </c>
    </row>
    <row r="32" spans="2:13" x14ac:dyDescent="0.2">
      <c r="B32" s="10">
        <v>24</v>
      </c>
      <c r="C32" s="16"/>
      <c r="D32" s="10" t="s">
        <v>28</v>
      </c>
      <c r="E32" s="10"/>
      <c r="F32" s="17"/>
      <c r="G32" s="30">
        <v>169</v>
      </c>
      <c r="H32" s="30">
        <v>2452886.33384</v>
      </c>
      <c r="I32" s="89">
        <v>2.4642078898297715E-2</v>
      </c>
      <c r="J32" s="30">
        <v>2887477.919315557</v>
      </c>
      <c r="K32" s="31">
        <v>2.3579859680133663E-2</v>
      </c>
      <c r="L32" s="100">
        <v>56268.910100000001</v>
      </c>
      <c r="M32" s="101">
        <v>47988.462899999999</v>
      </c>
    </row>
    <row r="33" spans="2:21" x14ac:dyDescent="0.2">
      <c r="B33" s="10">
        <v>25</v>
      </c>
      <c r="C33" s="16"/>
      <c r="D33" s="10" t="s">
        <v>29</v>
      </c>
      <c r="E33" s="10"/>
      <c r="F33" s="17"/>
      <c r="G33" s="30">
        <v>310</v>
      </c>
      <c r="H33" s="30">
        <v>4645736.1286200006</v>
      </c>
      <c r="I33" s="89">
        <v>4.6671790144839922E-2</v>
      </c>
      <c r="J33" s="30">
        <v>5696943.9954519905</v>
      </c>
      <c r="K33" s="31">
        <v>4.6522655331743656E-2</v>
      </c>
      <c r="L33" s="100">
        <v>106163.87222</v>
      </c>
      <c r="M33" s="101">
        <v>91298.569610000006</v>
      </c>
    </row>
    <row r="34" spans="2:21" x14ac:dyDescent="0.2">
      <c r="B34" s="10">
        <v>26</v>
      </c>
      <c r="C34" s="16" t="s">
        <v>0</v>
      </c>
      <c r="D34" s="10" t="s">
        <v>30</v>
      </c>
      <c r="E34" s="10"/>
      <c r="F34" s="17"/>
      <c r="G34" s="30">
        <v>251</v>
      </c>
      <c r="H34" s="30">
        <v>1049800.88644</v>
      </c>
      <c r="I34" s="89">
        <v>1.0546463533293424E-2</v>
      </c>
      <c r="J34" s="30">
        <v>797601.63105336786</v>
      </c>
      <c r="K34" s="31">
        <v>6.5134124195630957E-3</v>
      </c>
      <c r="L34" s="100">
        <v>24929.414489999999</v>
      </c>
      <c r="M34" s="101">
        <v>21439.905429999999</v>
      </c>
    </row>
    <row r="35" spans="2:21" x14ac:dyDescent="0.2">
      <c r="B35" s="10">
        <v>27</v>
      </c>
      <c r="C35" s="16"/>
      <c r="D35" s="10" t="s">
        <v>41</v>
      </c>
      <c r="E35" s="10"/>
      <c r="F35" s="17"/>
      <c r="G35" s="30">
        <v>172</v>
      </c>
      <c r="H35" s="30">
        <v>760507.88644000003</v>
      </c>
      <c r="I35" s="89">
        <v>7.6401809092775308E-3</v>
      </c>
      <c r="J35" s="30">
        <v>590311.63105336786</v>
      </c>
      <c r="K35" s="31">
        <v>4.8206309508641004E-3</v>
      </c>
      <c r="L35" s="100">
        <v>17973.414489999999</v>
      </c>
      <c r="M35" s="101">
        <v>15462.905429999999</v>
      </c>
    </row>
    <row r="36" spans="2:21" x14ac:dyDescent="0.2">
      <c r="B36" s="10">
        <v>28</v>
      </c>
      <c r="C36" s="16"/>
      <c r="D36" s="10" t="s">
        <v>42</v>
      </c>
      <c r="E36" s="10"/>
      <c r="F36" s="17"/>
      <c r="G36" s="30">
        <v>79</v>
      </c>
      <c r="H36" s="30">
        <v>289293</v>
      </c>
      <c r="I36" s="89">
        <v>2.9062826240158937E-3</v>
      </c>
      <c r="J36" s="30">
        <v>207290</v>
      </c>
      <c r="K36" s="31">
        <v>1.6927814686989952E-3</v>
      </c>
      <c r="L36" s="100">
        <v>6956</v>
      </c>
      <c r="M36" s="101">
        <v>5977</v>
      </c>
    </row>
    <row r="37" spans="2:21" x14ac:dyDescent="0.2">
      <c r="B37" s="10">
        <v>29</v>
      </c>
      <c r="C37" s="16"/>
      <c r="D37" s="10" t="s">
        <v>31</v>
      </c>
      <c r="E37" s="10"/>
      <c r="F37" s="17"/>
      <c r="G37" s="30">
        <v>449</v>
      </c>
      <c r="H37" s="30">
        <v>13550796.887740001</v>
      </c>
      <c r="I37" s="89">
        <v>0.13613342022242991</v>
      </c>
      <c r="J37" s="30">
        <v>16953932.230413601</v>
      </c>
      <c r="K37" s="31">
        <v>0.13845000868938573</v>
      </c>
      <c r="L37" s="100">
        <v>312238.00467433274</v>
      </c>
      <c r="M37" s="101">
        <v>264908.97478179284</v>
      </c>
    </row>
    <row r="38" spans="2:21" x14ac:dyDescent="0.2">
      <c r="B38" s="10">
        <v>30</v>
      </c>
      <c r="C38" s="16"/>
      <c r="D38" s="10" t="s">
        <v>32</v>
      </c>
      <c r="E38" s="10"/>
      <c r="F38" s="17"/>
      <c r="G38" s="30">
        <v>10</v>
      </c>
      <c r="H38" s="30">
        <v>124179</v>
      </c>
      <c r="I38" s="89">
        <v>1.2475216129241623E-3</v>
      </c>
      <c r="J38" s="30">
        <v>170081</v>
      </c>
      <c r="K38" s="31">
        <v>1.3889235610873357E-3</v>
      </c>
      <c r="L38" s="100">
        <v>2895</v>
      </c>
      <c r="M38" s="101">
        <v>2451</v>
      </c>
    </row>
    <row r="39" spans="2:21" x14ac:dyDescent="0.2">
      <c r="B39" s="10">
        <v>31</v>
      </c>
      <c r="C39" s="16"/>
      <c r="D39" s="10" t="s">
        <v>33</v>
      </c>
      <c r="E39" s="10"/>
      <c r="F39" s="17"/>
      <c r="G39" s="30">
        <v>27</v>
      </c>
      <c r="H39" s="30">
        <v>418450.05882000003</v>
      </c>
      <c r="I39" s="89">
        <v>4.203814592703573E-3</v>
      </c>
      <c r="J39" s="30">
        <v>781070.22785999998</v>
      </c>
      <c r="K39" s="31">
        <v>6.3784128876159469E-3</v>
      </c>
      <c r="L39" s="100">
        <v>9585.2533899999999</v>
      </c>
      <c r="M39" s="101">
        <v>8154.8141500000002</v>
      </c>
    </row>
    <row r="40" spans="2:21" x14ac:dyDescent="0.2">
      <c r="B40" s="10">
        <v>32</v>
      </c>
      <c r="C40" s="16"/>
      <c r="D40" s="10" t="s">
        <v>34</v>
      </c>
      <c r="E40" s="10"/>
      <c r="F40" s="17"/>
      <c r="G40" s="30">
        <v>200</v>
      </c>
      <c r="H40" s="30">
        <v>2658076.8966899998</v>
      </c>
      <c r="I40" s="89">
        <v>2.6703455313983528E-2</v>
      </c>
      <c r="J40" s="30">
        <v>4003590.2239899999</v>
      </c>
      <c r="K40" s="31">
        <v>3.2694309129406775E-2</v>
      </c>
      <c r="L40" s="100">
        <v>60737.63306</v>
      </c>
      <c r="M40" s="101">
        <v>52025.918579999998</v>
      </c>
    </row>
    <row r="41" spans="2:21" x14ac:dyDescent="0.2">
      <c r="B41" s="10">
        <v>33</v>
      </c>
      <c r="C41" s="16"/>
      <c r="D41" s="10" t="s">
        <v>37</v>
      </c>
      <c r="E41" s="10"/>
      <c r="F41" s="17"/>
      <c r="G41" s="30">
        <v>111</v>
      </c>
      <c r="H41" s="30">
        <v>620136.90009000001</v>
      </c>
      <c r="I41" s="89">
        <v>6.22999207461863E-3</v>
      </c>
      <c r="J41" s="30">
        <v>823834.92185006896</v>
      </c>
      <c r="K41" s="31">
        <v>6.7276399680393732E-3</v>
      </c>
      <c r="L41" s="100">
        <v>14294.0193</v>
      </c>
      <c r="M41" s="101">
        <v>12196.727210000001</v>
      </c>
    </row>
    <row r="42" spans="2:21" x14ac:dyDescent="0.2">
      <c r="B42" s="10">
        <v>34</v>
      </c>
      <c r="C42" s="16"/>
      <c r="D42" s="10" t="s">
        <v>35</v>
      </c>
      <c r="E42" s="10"/>
      <c r="F42" s="17"/>
      <c r="G42" s="30">
        <v>4</v>
      </c>
      <c r="H42" s="30">
        <v>226778</v>
      </c>
      <c r="I42" s="89">
        <v>2.2782471781518264E-3</v>
      </c>
      <c r="J42" s="30">
        <v>266737</v>
      </c>
      <c r="K42" s="31">
        <v>2.1782403908358525E-3</v>
      </c>
      <c r="L42" s="100">
        <v>5185</v>
      </c>
      <c r="M42" s="101">
        <v>4430</v>
      </c>
    </row>
    <row r="43" spans="2:21" x14ac:dyDescent="0.2">
      <c r="B43" s="10">
        <v>35</v>
      </c>
      <c r="C43" s="49"/>
      <c r="D43" s="10" t="s">
        <v>36</v>
      </c>
      <c r="E43" s="10"/>
      <c r="F43" s="17"/>
      <c r="G43" s="30">
        <v>0</v>
      </c>
      <c r="H43" s="30">
        <v>0</v>
      </c>
      <c r="I43" s="89">
        <v>0</v>
      </c>
      <c r="J43" s="34">
        <v>0</v>
      </c>
      <c r="K43" s="31">
        <v>0</v>
      </c>
      <c r="L43" s="100">
        <v>0</v>
      </c>
      <c r="M43" s="101">
        <v>0</v>
      </c>
    </row>
    <row r="44" spans="2:21" x14ac:dyDescent="0.2">
      <c r="B44" s="10">
        <v>37</v>
      </c>
      <c r="C44" s="4" t="s">
        <v>47</v>
      </c>
      <c r="D44" s="18"/>
      <c r="E44" s="18"/>
      <c r="F44" s="19"/>
      <c r="G44" s="102">
        <v>12</v>
      </c>
      <c r="H44" s="52">
        <v>168983</v>
      </c>
      <c r="I44" s="90">
        <v>1.6976295888738331E-3</v>
      </c>
      <c r="J44" s="52">
        <v>177838</v>
      </c>
      <c r="K44" s="51">
        <v>1.4522691438588061E-3</v>
      </c>
      <c r="L44" s="103">
        <v>3807</v>
      </c>
      <c r="M44" s="104">
        <v>3312</v>
      </c>
      <c r="Q44" s="94"/>
      <c r="R44" s="94"/>
      <c r="S44" s="94"/>
      <c r="T44" s="94"/>
      <c r="U44" s="94"/>
    </row>
    <row r="45" spans="2:21" x14ac:dyDescent="0.2">
      <c r="B45" s="10">
        <v>38</v>
      </c>
      <c r="C45" s="32" t="s">
        <v>38</v>
      </c>
      <c r="D45" s="18"/>
      <c r="E45" s="18"/>
      <c r="F45" s="19"/>
      <c r="G45" s="102">
        <v>253</v>
      </c>
      <c r="H45" s="52">
        <v>1321374</v>
      </c>
      <c r="I45" s="90">
        <v>1.3274729412831896E-2</v>
      </c>
      <c r="J45" s="52">
        <v>1649523</v>
      </c>
      <c r="K45" s="51">
        <v>1.3470413269297953E-2</v>
      </c>
      <c r="L45" s="103">
        <v>30176</v>
      </c>
      <c r="M45" s="104">
        <v>25828</v>
      </c>
    </row>
    <row r="46" spans="2:21" ht="13.5" thickBot="1" x14ac:dyDescent="0.25">
      <c r="B46" s="10"/>
      <c r="C46" s="35" t="s">
        <v>40</v>
      </c>
      <c r="D46" s="36"/>
      <c r="E46" s="36"/>
      <c r="F46" s="37"/>
      <c r="G46" s="38">
        <v>7151</v>
      </c>
      <c r="H46" s="38">
        <v>99540560.030000001</v>
      </c>
      <c r="I46" s="91">
        <v>1</v>
      </c>
      <c r="J46" s="38">
        <v>122455263.02890998</v>
      </c>
      <c r="K46" s="39">
        <v>1</v>
      </c>
      <c r="L46" s="38">
        <v>2275968.5389528428</v>
      </c>
      <c r="M46" s="38">
        <v>1949348.935343473</v>
      </c>
    </row>
  </sheetData>
  <mergeCells count="3">
    <mergeCell ref="C2:I2"/>
    <mergeCell ref="C3:I3"/>
    <mergeCell ref="C4:I4"/>
  </mergeCells>
  <pageMargins left="0.7" right="0.7" top="0.75" bottom="0.75" header="0.3" footer="0.3"/>
  <pageSetup paperSize="9" scale="6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80"/>
  <sheetViews>
    <sheetView showGridLines="0" topLeftCell="A2" zoomScaleNormal="100" workbookViewId="0">
      <selection activeCell="G6" sqref="G6"/>
    </sheetView>
  </sheetViews>
  <sheetFormatPr defaultColWidth="9.140625" defaultRowHeight="12.75" x14ac:dyDescent="0.2"/>
  <cols>
    <col min="1" max="1" width="1.85546875" style="1" customWidth="1"/>
    <col min="2" max="3" width="9.140625" style="1"/>
    <col min="4" max="4" width="10.85546875" style="1" customWidth="1"/>
    <col min="5" max="6" width="9.140625" style="1"/>
    <col min="7" max="7" width="11.85546875" style="1" customWidth="1"/>
    <col min="8" max="8" width="9.7109375" style="1" bestFit="1" customWidth="1"/>
    <col min="9" max="9" width="10" style="1" bestFit="1" customWidth="1"/>
    <col min="10" max="16384" width="9.140625" style="1"/>
  </cols>
  <sheetData>
    <row r="1" spans="2:8" x14ac:dyDescent="0.2">
      <c r="B1" s="1" t="s">
        <v>43</v>
      </c>
    </row>
    <row r="2" spans="2:8" s="43" customFormat="1" ht="15.75" x14ac:dyDescent="0.25">
      <c r="B2" s="115" t="s">
        <v>45</v>
      </c>
      <c r="C2" s="115"/>
      <c r="D2" s="115"/>
      <c r="E2" s="115"/>
      <c r="F2" s="115"/>
      <c r="G2" s="115"/>
      <c r="H2" s="115"/>
    </row>
    <row r="3" spans="2:8" s="43" customFormat="1" ht="15.75" x14ac:dyDescent="0.25">
      <c r="B3" s="115" t="s">
        <v>1</v>
      </c>
      <c r="C3" s="115"/>
      <c r="D3" s="115"/>
      <c r="E3" s="115"/>
      <c r="F3" s="115"/>
      <c r="G3" s="115"/>
      <c r="H3" s="115"/>
    </row>
    <row r="4" spans="2:8" s="43" customFormat="1" ht="15.75" x14ac:dyDescent="0.25">
      <c r="B4" s="115" t="s">
        <v>60</v>
      </c>
      <c r="C4" s="115"/>
      <c r="D4" s="115"/>
      <c r="E4" s="115"/>
      <c r="F4" s="115"/>
      <c r="G4" s="115"/>
      <c r="H4" s="115"/>
    </row>
    <row r="5" spans="2:8" x14ac:dyDescent="0.2">
      <c r="B5" s="8" t="s">
        <v>46</v>
      </c>
      <c r="C5" s="8"/>
      <c r="D5" s="8"/>
      <c r="E5" s="8"/>
      <c r="F5" s="9"/>
      <c r="G5" s="9"/>
      <c r="H5" s="9"/>
    </row>
    <row r="6" spans="2:8" x14ac:dyDescent="0.2">
      <c r="B6" s="20"/>
      <c r="C6" s="20"/>
      <c r="D6" s="20"/>
      <c r="E6" s="20"/>
      <c r="F6" s="20"/>
      <c r="G6" s="20"/>
      <c r="H6" s="20"/>
    </row>
    <row r="7" spans="2:8" x14ac:dyDescent="0.2">
      <c r="B7" s="20"/>
      <c r="C7" s="20"/>
      <c r="D7" s="20"/>
      <c r="E7" s="20"/>
      <c r="F7" s="20"/>
      <c r="G7" s="20"/>
      <c r="H7" s="20"/>
    </row>
    <row r="8" spans="2:8" ht="21.75" customHeight="1" x14ac:dyDescent="0.2">
      <c r="B8" s="45"/>
    </row>
    <row r="9" spans="2:8" x14ac:dyDescent="0.2">
      <c r="B9" s="8"/>
    </row>
    <row r="27" spans="2:2" x14ac:dyDescent="0.2">
      <c r="B27" s="1" t="s">
        <v>43</v>
      </c>
    </row>
    <row r="40" spans="3:24" ht="36" x14ac:dyDescent="0.2">
      <c r="C40" s="3"/>
      <c r="D40" s="64" t="s">
        <v>7</v>
      </c>
      <c r="E40" s="65" t="s">
        <v>4</v>
      </c>
      <c r="F40" s="65" t="s">
        <v>25</v>
      </c>
      <c r="G40" s="64" t="s">
        <v>48</v>
      </c>
      <c r="H40" s="65" t="s">
        <v>38</v>
      </c>
      <c r="I40" s="65" t="s">
        <v>3</v>
      </c>
      <c r="J40" s="2"/>
      <c r="K40" s="46"/>
      <c r="L40" s="45"/>
      <c r="M40" s="45"/>
      <c r="N40" s="45"/>
      <c r="O40" s="45"/>
    </row>
    <row r="41" spans="3:24" x14ac:dyDescent="0.2">
      <c r="C41" s="3" t="s">
        <v>61</v>
      </c>
      <c r="D41" s="66">
        <v>36339377.359499998</v>
      </c>
      <c r="E41" s="66">
        <v>1574367.9416400001</v>
      </c>
      <c r="F41" s="66">
        <v>60136457.728859998</v>
      </c>
      <c r="G41" s="66">
        <v>168983</v>
      </c>
      <c r="H41" s="66">
        <v>1321374</v>
      </c>
      <c r="I41" s="66">
        <v>99540560.030000001</v>
      </c>
      <c r="J41" s="2"/>
      <c r="K41" s="10"/>
      <c r="L41" s="10"/>
      <c r="M41" s="10"/>
      <c r="N41" s="10"/>
      <c r="O41" s="10"/>
    </row>
    <row r="42" spans="3:24" x14ac:dyDescent="0.2">
      <c r="C42" s="3" t="s">
        <v>57</v>
      </c>
      <c r="D42" s="66">
        <v>20506096.900560003</v>
      </c>
      <c r="E42" s="66">
        <v>1203115.72383</v>
      </c>
      <c r="F42" s="66">
        <v>30423687.52908</v>
      </c>
      <c r="G42" s="66">
        <v>852073</v>
      </c>
      <c r="H42" s="66">
        <v>208354</v>
      </c>
      <c r="I42" s="66">
        <v>53193327.153470002</v>
      </c>
      <c r="J42" s="2"/>
      <c r="K42" s="10"/>
      <c r="L42" s="10"/>
      <c r="M42" s="10"/>
      <c r="N42" s="10"/>
      <c r="O42" s="69"/>
      <c r="P42" s="70"/>
      <c r="Q42" s="70"/>
      <c r="R42" s="70"/>
      <c r="S42" s="71"/>
      <c r="T42" s="72"/>
      <c r="U42" s="71"/>
      <c r="V42" s="72"/>
      <c r="W42" s="73"/>
      <c r="X42" s="74"/>
    </row>
    <row r="43" spans="3:24" x14ac:dyDescent="0.2">
      <c r="C43" s="3" t="s">
        <v>49</v>
      </c>
      <c r="D43" s="67">
        <v>0.77212550665883195</v>
      </c>
      <c r="E43" s="67">
        <v>0.30857565108380042</v>
      </c>
      <c r="F43" s="67">
        <v>0.9766327691664437</v>
      </c>
      <c r="G43" s="67">
        <v>-0.80168013773467761</v>
      </c>
      <c r="H43" s="67">
        <v>5.3419660769651651</v>
      </c>
      <c r="I43" s="67">
        <v>0.87129787431442129</v>
      </c>
      <c r="J43" s="2"/>
      <c r="K43" s="47"/>
      <c r="L43" s="47"/>
      <c r="M43" s="47"/>
      <c r="N43" s="47"/>
      <c r="O43" s="70"/>
      <c r="P43" s="75"/>
      <c r="Q43" s="70"/>
      <c r="R43" s="70"/>
      <c r="S43" s="76"/>
      <c r="T43" s="77"/>
      <c r="U43" s="76"/>
      <c r="V43" s="77"/>
      <c r="W43" s="78"/>
      <c r="X43" s="74"/>
    </row>
    <row r="44" spans="3:24" ht="8.25" customHeight="1" x14ac:dyDescent="0.2">
      <c r="C44" s="3"/>
      <c r="D44" s="2"/>
      <c r="E44" s="2"/>
      <c r="F44" s="2"/>
      <c r="G44" s="2"/>
      <c r="H44" s="2"/>
      <c r="I44" s="2"/>
      <c r="J44" s="2"/>
      <c r="K44" s="47"/>
      <c r="L44" s="47"/>
      <c r="M44" s="47"/>
      <c r="N44" s="47"/>
      <c r="O44" s="70"/>
      <c r="P44" s="75"/>
      <c r="Q44" s="70"/>
      <c r="R44" s="70"/>
      <c r="S44" s="76"/>
      <c r="T44" s="77"/>
      <c r="U44" s="76"/>
      <c r="V44" s="77"/>
      <c r="W44" s="78"/>
      <c r="X44" s="74"/>
    </row>
    <row r="45" spans="3:24" x14ac:dyDescent="0.2">
      <c r="C45" s="3" t="s">
        <v>61</v>
      </c>
      <c r="D45" s="68">
        <v>0.36507105594491196</v>
      </c>
      <c r="E45" s="68">
        <v>1.5816346031863892E-2</v>
      </c>
      <c r="F45" s="68">
        <v>0.60414023902151837</v>
      </c>
      <c r="G45" s="68">
        <v>1.6976295888738331E-3</v>
      </c>
      <c r="H45" s="68">
        <v>1.3274729412831896E-2</v>
      </c>
      <c r="I45" s="68">
        <v>1</v>
      </c>
      <c r="J45" s="2"/>
      <c r="O45" s="69"/>
      <c r="P45" s="75"/>
      <c r="Q45" s="70"/>
      <c r="R45" s="70"/>
      <c r="S45" s="71"/>
      <c r="T45" s="72"/>
      <c r="U45" s="71"/>
      <c r="V45" s="72"/>
      <c r="W45" s="73"/>
      <c r="X45" s="74"/>
    </row>
    <row r="46" spans="3:24" x14ac:dyDescent="0.2">
      <c r="C46" s="3" t="s">
        <v>57</v>
      </c>
      <c r="D46" s="68">
        <v>0.38550130247346848</v>
      </c>
      <c r="E46" s="68">
        <v>2.2617794152241071E-2</v>
      </c>
      <c r="F46" s="68">
        <v>0.57194556454992018</v>
      </c>
      <c r="G46" s="68">
        <v>1.6018418955852362E-2</v>
      </c>
      <c r="H46" s="68">
        <v>3.9169198685179117E-3</v>
      </c>
      <c r="I46" s="68">
        <v>1</v>
      </c>
      <c r="J46" s="2"/>
      <c r="O46" s="70"/>
      <c r="P46" s="79"/>
      <c r="Q46" s="70"/>
      <c r="R46" s="70"/>
      <c r="S46" s="76"/>
      <c r="T46" s="77"/>
      <c r="U46" s="76"/>
      <c r="V46" s="77"/>
      <c r="W46" s="78"/>
      <c r="X46" s="74"/>
    </row>
    <row r="47" spans="3:24" x14ac:dyDescent="0.2">
      <c r="C47" s="48"/>
      <c r="O47" s="70"/>
      <c r="P47" s="75"/>
      <c r="Q47" s="70"/>
      <c r="R47" s="70"/>
      <c r="S47" s="76"/>
      <c r="T47" s="77"/>
      <c r="U47" s="76"/>
      <c r="V47" s="77"/>
      <c r="W47" s="78"/>
      <c r="X47" s="74"/>
    </row>
    <row r="48" spans="3:24" x14ac:dyDescent="0.2">
      <c r="C48" s="48"/>
      <c r="D48" s="62"/>
      <c r="E48" s="62"/>
      <c r="F48" s="62"/>
      <c r="G48" s="63"/>
      <c r="H48" s="62"/>
      <c r="I48" s="62"/>
      <c r="O48" s="70"/>
      <c r="P48" s="75"/>
      <c r="Q48" s="70"/>
      <c r="R48" s="70"/>
      <c r="S48" s="76"/>
      <c r="T48" s="77"/>
      <c r="U48" s="76"/>
      <c r="V48" s="77"/>
      <c r="W48" s="78"/>
      <c r="X48" s="74"/>
    </row>
    <row r="49" spans="4:24" x14ac:dyDescent="0.2">
      <c r="O49" s="70"/>
      <c r="P49" s="75"/>
      <c r="Q49" s="70"/>
      <c r="R49" s="70"/>
      <c r="S49" s="76"/>
      <c r="T49" s="77"/>
      <c r="U49" s="76"/>
      <c r="V49" s="77"/>
      <c r="W49" s="78"/>
      <c r="X49" s="74"/>
    </row>
    <row r="50" spans="4:24" x14ac:dyDescent="0.2">
      <c r="D50" s="58"/>
      <c r="E50" s="59"/>
      <c r="F50" s="60"/>
      <c r="G50" s="59"/>
      <c r="H50" s="59"/>
      <c r="I50" s="59"/>
      <c r="J50" s="10"/>
      <c r="O50" s="70"/>
      <c r="P50" s="75"/>
      <c r="Q50" s="75"/>
      <c r="R50" s="75"/>
      <c r="S50" s="76"/>
      <c r="T50" s="77"/>
      <c r="U50" s="76"/>
      <c r="V50" s="77"/>
      <c r="W50" s="78"/>
      <c r="X50" s="74"/>
    </row>
    <row r="51" spans="4:24" x14ac:dyDescent="0.2">
      <c r="D51" s="57"/>
      <c r="E51" s="61"/>
      <c r="F51" s="61"/>
      <c r="G51" s="61"/>
      <c r="H51" s="61"/>
      <c r="I51" s="61"/>
      <c r="J51" s="10"/>
      <c r="O51" s="70"/>
      <c r="P51" s="75"/>
      <c r="Q51" s="75"/>
      <c r="R51" s="75"/>
      <c r="S51" s="76"/>
      <c r="T51" s="77"/>
      <c r="U51" s="76"/>
      <c r="V51" s="77"/>
      <c r="W51" s="78"/>
      <c r="X51" s="74"/>
    </row>
    <row r="52" spans="4:24" x14ac:dyDescent="0.2">
      <c r="D52" s="57"/>
      <c r="E52" s="61"/>
      <c r="F52" s="61"/>
      <c r="G52" s="61"/>
      <c r="H52" s="61"/>
      <c r="I52" s="61"/>
      <c r="J52" s="10"/>
      <c r="O52" s="70"/>
      <c r="P52" s="75"/>
      <c r="Q52" s="75"/>
      <c r="R52" s="75"/>
      <c r="S52" s="76"/>
      <c r="T52" s="77"/>
      <c r="U52" s="76"/>
      <c r="V52" s="77"/>
      <c r="W52" s="78"/>
      <c r="X52" s="74"/>
    </row>
    <row r="53" spans="4:24" x14ac:dyDescent="0.2">
      <c r="D53" s="10"/>
      <c r="E53" s="10"/>
      <c r="F53" s="10"/>
      <c r="G53" s="10"/>
      <c r="H53" s="10"/>
      <c r="I53" s="10"/>
      <c r="J53" s="10"/>
      <c r="O53" s="70"/>
      <c r="P53" s="75"/>
      <c r="Q53" s="75"/>
      <c r="R53" s="75"/>
      <c r="S53" s="76"/>
      <c r="T53" s="77"/>
      <c r="U53" s="76"/>
      <c r="V53" s="77"/>
      <c r="W53" s="78"/>
      <c r="X53" s="74"/>
    </row>
    <row r="54" spans="4:24" x14ac:dyDescent="0.2">
      <c r="D54" s="10"/>
      <c r="E54" s="10"/>
      <c r="F54" s="10"/>
      <c r="G54" s="10"/>
      <c r="H54" s="10"/>
      <c r="I54" s="10"/>
      <c r="J54" s="10"/>
      <c r="O54" s="70"/>
      <c r="P54" s="75"/>
      <c r="Q54" s="75"/>
      <c r="R54" s="75"/>
      <c r="S54" s="76"/>
      <c r="T54" s="77"/>
      <c r="U54" s="76"/>
      <c r="V54" s="77"/>
      <c r="W54" s="78"/>
      <c r="X54" s="74"/>
    </row>
    <row r="55" spans="4:24" x14ac:dyDescent="0.2">
      <c r="O55" s="70"/>
      <c r="P55" s="75"/>
      <c r="Q55" s="75"/>
      <c r="R55" s="75"/>
      <c r="S55" s="76"/>
      <c r="T55" s="77"/>
      <c r="U55" s="76"/>
      <c r="V55" s="77"/>
      <c r="W55" s="78"/>
      <c r="X55" s="74"/>
    </row>
    <row r="56" spans="4:24" x14ac:dyDescent="0.2">
      <c r="O56" s="70"/>
      <c r="P56" s="75"/>
      <c r="Q56" s="75"/>
      <c r="R56" s="75"/>
      <c r="S56" s="76"/>
      <c r="T56" s="77"/>
      <c r="U56" s="76"/>
      <c r="V56" s="77"/>
      <c r="W56" s="78"/>
      <c r="X56" s="74"/>
    </row>
    <row r="57" spans="4:24" x14ac:dyDescent="0.2">
      <c r="O57" s="70"/>
      <c r="P57" s="75"/>
      <c r="Q57" s="75"/>
      <c r="R57" s="75"/>
      <c r="S57" s="76"/>
      <c r="T57" s="77"/>
      <c r="U57" s="76"/>
      <c r="V57" s="77"/>
      <c r="W57" s="78"/>
      <c r="X57" s="74"/>
    </row>
    <row r="58" spans="4:24" x14ac:dyDescent="0.2">
      <c r="O58" s="70"/>
      <c r="P58" s="75"/>
      <c r="Q58" s="75"/>
      <c r="R58" s="75"/>
      <c r="S58" s="76"/>
      <c r="T58" s="77"/>
      <c r="U58" s="76"/>
      <c r="V58" s="77"/>
      <c r="W58" s="78"/>
      <c r="X58" s="74"/>
    </row>
    <row r="59" spans="4:24" x14ac:dyDescent="0.2">
      <c r="O59" s="70"/>
      <c r="P59" s="75"/>
      <c r="Q59" s="75"/>
      <c r="R59" s="75"/>
      <c r="S59" s="76"/>
      <c r="T59" s="77"/>
      <c r="U59" s="76"/>
      <c r="V59" s="77"/>
      <c r="W59" s="78"/>
      <c r="X59" s="74"/>
    </row>
    <row r="60" spans="4:24" x14ac:dyDescent="0.2">
      <c r="O60" s="70"/>
      <c r="P60" s="75"/>
      <c r="Q60" s="75"/>
      <c r="R60" s="75"/>
      <c r="S60" s="76"/>
      <c r="T60" s="77"/>
      <c r="U60" s="76"/>
      <c r="V60" s="77"/>
      <c r="W60" s="78"/>
      <c r="X60" s="74"/>
    </row>
    <row r="61" spans="4:24" x14ac:dyDescent="0.2">
      <c r="O61" s="70"/>
      <c r="P61" s="75"/>
      <c r="Q61" s="75"/>
      <c r="R61" s="75"/>
      <c r="S61" s="76"/>
      <c r="T61" s="77"/>
      <c r="U61" s="76"/>
      <c r="V61" s="77"/>
      <c r="W61" s="78"/>
      <c r="X61" s="74"/>
    </row>
    <row r="62" spans="4:24" x14ac:dyDescent="0.2">
      <c r="O62" s="70"/>
      <c r="P62" s="75"/>
      <c r="Q62" s="75"/>
      <c r="R62" s="75"/>
      <c r="S62" s="76"/>
      <c r="T62" s="77"/>
      <c r="U62" s="76"/>
      <c r="V62" s="77"/>
      <c r="W62" s="78"/>
      <c r="X62" s="74"/>
    </row>
    <row r="63" spans="4:24" x14ac:dyDescent="0.2">
      <c r="O63" s="69"/>
      <c r="P63" s="75"/>
      <c r="Q63" s="75"/>
      <c r="R63" s="75"/>
      <c r="S63" s="71"/>
      <c r="T63" s="72"/>
      <c r="U63" s="71"/>
      <c r="V63" s="72"/>
      <c r="W63" s="73"/>
      <c r="X63" s="74"/>
    </row>
    <row r="64" spans="4:24" x14ac:dyDescent="0.2">
      <c r="O64" s="70"/>
      <c r="P64" s="75"/>
      <c r="Q64" s="75"/>
      <c r="R64" s="75"/>
      <c r="S64" s="76"/>
      <c r="T64" s="77"/>
      <c r="U64" s="76"/>
      <c r="V64" s="77"/>
      <c r="W64" s="78"/>
      <c r="X64" s="74"/>
    </row>
    <row r="65" spans="15:24" x14ac:dyDescent="0.2">
      <c r="O65" s="70"/>
      <c r="P65" s="75"/>
      <c r="Q65" s="75"/>
      <c r="R65" s="75"/>
      <c r="S65" s="76"/>
      <c r="T65" s="77"/>
      <c r="U65" s="76"/>
      <c r="V65" s="77"/>
      <c r="W65" s="78"/>
      <c r="X65" s="74"/>
    </row>
    <row r="66" spans="15:24" x14ac:dyDescent="0.2">
      <c r="O66" s="70"/>
      <c r="P66" s="75"/>
      <c r="Q66" s="75"/>
      <c r="R66" s="75"/>
      <c r="S66" s="76"/>
      <c r="T66" s="77"/>
      <c r="U66" s="76"/>
      <c r="V66" s="77"/>
      <c r="W66" s="78"/>
      <c r="X66" s="74"/>
    </row>
    <row r="67" spans="15:24" x14ac:dyDescent="0.2">
      <c r="O67" s="70"/>
      <c r="P67" s="75"/>
      <c r="Q67" s="75"/>
      <c r="R67" s="75"/>
      <c r="S67" s="76"/>
      <c r="T67" s="77"/>
      <c r="U67" s="76"/>
      <c r="V67" s="77"/>
      <c r="W67" s="78"/>
      <c r="X67" s="74"/>
    </row>
    <row r="68" spans="15:24" x14ac:dyDescent="0.2">
      <c r="O68" s="70"/>
      <c r="P68" s="75"/>
      <c r="Q68" s="75"/>
      <c r="R68" s="75"/>
      <c r="S68" s="76"/>
      <c r="T68" s="77"/>
      <c r="U68" s="76"/>
      <c r="V68" s="77"/>
      <c r="W68" s="78"/>
      <c r="X68" s="74"/>
    </row>
    <row r="69" spans="15:24" x14ac:dyDescent="0.2">
      <c r="O69" s="70"/>
      <c r="P69" s="75"/>
      <c r="Q69" s="75"/>
      <c r="R69" s="75"/>
      <c r="S69" s="76"/>
      <c r="T69" s="77"/>
      <c r="U69" s="76"/>
      <c r="V69" s="77"/>
      <c r="W69" s="78"/>
      <c r="X69" s="74"/>
    </row>
    <row r="70" spans="15:24" x14ac:dyDescent="0.2">
      <c r="O70" s="70"/>
      <c r="P70" s="75"/>
      <c r="Q70" s="75"/>
      <c r="R70" s="75"/>
      <c r="S70" s="76"/>
      <c r="T70" s="77"/>
      <c r="U70" s="76"/>
      <c r="V70" s="77"/>
      <c r="W70" s="78"/>
      <c r="X70" s="74"/>
    </row>
    <row r="71" spans="15:24" x14ac:dyDescent="0.2">
      <c r="O71" s="70"/>
      <c r="P71" s="75"/>
      <c r="Q71" s="75"/>
      <c r="R71" s="75"/>
      <c r="S71" s="76"/>
      <c r="T71" s="77"/>
      <c r="U71" s="76"/>
      <c r="V71" s="77"/>
      <c r="W71" s="78"/>
      <c r="X71" s="74"/>
    </row>
    <row r="72" spans="15:24" x14ac:dyDescent="0.2">
      <c r="O72" s="70"/>
      <c r="P72" s="75"/>
      <c r="Q72" s="75"/>
      <c r="R72" s="75"/>
      <c r="S72" s="76"/>
      <c r="T72" s="77"/>
      <c r="U72" s="76"/>
      <c r="V72" s="77"/>
      <c r="W72" s="78"/>
      <c r="X72" s="74"/>
    </row>
    <row r="73" spans="15:24" x14ac:dyDescent="0.2">
      <c r="O73" s="70"/>
      <c r="P73" s="75"/>
      <c r="Q73" s="75"/>
      <c r="R73" s="75"/>
      <c r="S73" s="76"/>
      <c r="T73" s="77"/>
      <c r="U73" s="76"/>
      <c r="V73" s="77"/>
      <c r="W73" s="78"/>
      <c r="X73" s="74"/>
    </row>
    <row r="74" spans="15:24" x14ac:dyDescent="0.2">
      <c r="O74" s="70"/>
      <c r="P74" s="75"/>
      <c r="Q74" s="75"/>
      <c r="R74" s="75"/>
      <c r="S74" s="76"/>
      <c r="T74" s="77"/>
      <c r="U74" s="76"/>
      <c r="V74" s="77"/>
      <c r="W74" s="78"/>
      <c r="X74" s="74"/>
    </row>
    <row r="75" spans="15:24" x14ac:dyDescent="0.2">
      <c r="O75" s="70"/>
      <c r="P75" s="75"/>
      <c r="Q75" s="75"/>
      <c r="R75" s="75"/>
      <c r="S75" s="76"/>
      <c r="T75" s="77"/>
      <c r="U75" s="76"/>
      <c r="V75" s="77"/>
      <c r="W75" s="78"/>
      <c r="X75" s="74"/>
    </row>
    <row r="76" spans="15:24" x14ac:dyDescent="0.2">
      <c r="O76" s="70"/>
      <c r="P76" s="75"/>
      <c r="Q76" s="75"/>
      <c r="R76" s="75"/>
      <c r="S76" s="76"/>
      <c r="T76" s="77"/>
      <c r="U76" s="76"/>
      <c r="V76" s="77"/>
      <c r="W76" s="78"/>
      <c r="X76" s="74"/>
    </row>
    <row r="77" spans="15:24" x14ac:dyDescent="0.2">
      <c r="O77" s="70"/>
      <c r="P77" s="75"/>
      <c r="Q77" s="75"/>
      <c r="R77" s="75"/>
      <c r="S77" s="76"/>
      <c r="T77" s="77"/>
      <c r="U77" s="76"/>
      <c r="V77" s="77"/>
      <c r="W77" s="78"/>
      <c r="X77" s="74"/>
    </row>
    <row r="78" spans="15:24" x14ac:dyDescent="0.2">
      <c r="O78" s="69"/>
      <c r="P78" s="75"/>
      <c r="Q78" s="75"/>
      <c r="R78" s="75"/>
      <c r="S78" s="80"/>
      <c r="T78" s="72"/>
      <c r="U78" s="80"/>
      <c r="V78" s="72"/>
      <c r="W78" s="73"/>
      <c r="X78" s="74"/>
    </row>
    <row r="79" spans="15:24" x14ac:dyDescent="0.2">
      <c r="O79" s="69"/>
      <c r="P79" s="81"/>
      <c r="Q79" s="81"/>
      <c r="R79" s="81"/>
      <c r="S79" s="71"/>
      <c r="T79" s="82"/>
      <c r="U79" s="71"/>
      <c r="V79" s="82"/>
      <c r="W79" s="83"/>
      <c r="X79" s="74"/>
    </row>
    <row r="80" spans="15:24" x14ac:dyDescent="0.2">
      <c r="O80" s="74"/>
      <c r="P80" s="74"/>
      <c r="Q80" s="74"/>
      <c r="R80" s="74"/>
      <c r="S80" s="74"/>
      <c r="T80" s="74"/>
      <c r="U80" s="74"/>
      <c r="V80" s="74"/>
      <c r="W80" s="74"/>
      <c r="X80" s="74"/>
    </row>
  </sheetData>
  <mergeCells count="3">
    <mergeCell ref="B2:H2"/>
    <mergeCell ref="B3:H3"/>
    <mergeCell ref="B4:H4"/>
  </mergeCell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7"/>
  <sheetViews>
    <sheetView showGridLines="0" topLeftCell="A2" zoomScaleNormal="100" workbookViewId="0">
      <pane xSplit="6" ySplit="6" topLeftCell="G8" activePane="bottomRight" state="frozen"/>
      <selection activeCell="G6" sqref="G6"/>
      <selection pane="topRight" activeCell="G6" sqref="G6"/>
      <selection pane="bottomLeft" activeCell="G6" sqref="G6"/>
      <selection pane="bottomRight" activeCell="G6" sqref="G6"/>
    </sheetView>
  </sheetViews>
  <sheetFormatPr defaultColWidth="9.140625" defaultRowHeight="12.75" x14ac:dyDescent="0.2"/>
  <cols>
    <col min="1" max="1" width="1.5703125" style="1" customWidth="1"/>
    <col min="2" max="2" width="3.42578125" style="1" customWidth="1"/>
    <col min="3" max="3" width="3.140625" style="1" customWidth="1"/>
    <col min="4" max="5" width="9.140625" style="1"/>
    <col min="6" max="6" width="22.85546875" style="1" customWidth="1"/>
    <col min="7" max="7" width="10.42578125" style="1" bestFit="1" customWidth="1"/>
    <col min="8" max="8" width="16" style="1" bestFit="1" customWidth="1"/>
    <col min="9" max="9" width="16" style="92" bestFit="1" customWidth="1"/>
    <col min="10" max="10" width="13.42578125" style="1" customWidth="1"/>
    <col min="11" max="13" width="14" style="1" bestFit="1" customWidth="1"/>
    <col min="14" max="16" width="9.140625" style="1"/>
    <col min="17" max="17" width="10.42578125" style="1" bestFit="1" customWidth="1"/>
    <col min="18" max="19" width="14" style="1" bestFit="1" customWidth="1"/>
    <col min="20" max="21" width="12.42578125" style="1" bestFit="1" customWidth="1"/>
    <col min="22" max="16384" width="9.140625" style="1"/>
  </cols>
  <sheetData>
    <row r="1" spans="2:13" x14ac:dyDescent="0.2">
      <c r="B1" s="7" t="s">
        <v>0</v>
      </c>
      <c r="C1" s="7"/>
      <c r="D1" s="7"/>
      <c r="E1" s="7"/>
      <c r="F1" s="7"/>
      <c r="G1" s="21"/>
      <c r="H1" s="21"/>
      <c r="I1" s="84"/>
      <c r="J1" s="21"/>
      <c r="K1" s="21"/>
      <c r="L1" s="7"/>
      <c r="M1" s="7"/>
    </row>
    <row r="2" spans="2:13" s="43" customFormat="1" ht="15.75" x14ac:dyDescent="0.25">
      <c r="B2" s="41" t="s">
        <v>0</v>
      </c>
      <c r="C2" s="114" t="s">
        <v>45</v>
      </c>
      <c r="D2" s="114"/>
      <c r="E2" s="114"/>
      <c r="F2" s="114"/>
      <c r="G2" s="114"/>
      <c r="H2" s="114"/>
      <c r="I2" s="114"/>
      <c r="J2" s="6"/>
      <c r="K2" s="42"/>
      <c r="L2" s="41"/>
      <c r="M2" s="41"/>
    </row>
    <row r="3" spans="2:13" s="43" customFormat="1" ht="15.75" x14ac:dyDescent="0.25">
      <c r="B3" s="41" t="s">
        <v>0</v>
      </c>
      <c r="C3" s="114" t="s">
        <v>39</v>
      </c>
      <c r="D3" s="114"/>
      <c r="E3" s="114"/>
      <c r="F3" s="114"/>
      <c r="G3" s="114"/>
      <c r="H3" s="114"/>
      <c r="I3" s="114"/>
      <c r="J3" s="6"/>
      <c r="K3" s="42"/>
      <c r="L3" s="41"/>
      <c r="M3" s="41"/>
    </row>
    <row r="4" spans="2:13" s="43" customFormat="1" ht="15.75" x14ac:dyDescent="0.25">
      <c r="B4" s="41"/>
      <c r="C4" s="114" t="s">
        <v>63</v>
      </c>
      <c r="D4" s="114"/>
      <c r="E4" s="114"/>
      <c r="F4" s="114"/>
      <c r="G4" s="114"/>
      <c r="H4" s="114"/>
      <c r="I4" s="114"/>
      <c r="J4" s="6"/>
      <c r="K4" s="42"/>
      <c r="L4" s="41"/>
      <c r="M4" s="41"/>
    </row>
    <row r="5" spans="2:13" ht="13.5" thickBot="1" x14ac:dyDescent="0.25">
      <c r="B5" s="10"/>
      <c r="C5" s="10"/>
      <c r="D5" s="10"/>
      <c r="E5" s="10"/>
      <c r="F5" s="10"/>
      <c r="G5" s="22"/>
      <c r="H5" s="22"/>
      <c r="I5" s="85"/>
      <c r="J5" s="22"/>
      <c r="K5" s="22"/>
      <c r="L5" s="10"/>
      <c r="M5" s="10"/>
    </row>
    <row r="6" spans="2:13" ht="13.5" thickBot="1" x14ac:dyDescent="0.25">
      <c r="B6" s="10"/>
      <c r="C6" s="23" t="s">
        <v>2</v>
      </c>
      <c r="D6" s="24"/>
      <c r="E6" s="25" t="s">
        <v>62</v>
      </c>
      <c r="F6" s="26"/>
      <c r="G6" s="27"/>
      <c r="H6" s="27"/>
      <c r="I6" s="86"/>
      <c r="J6" s="27"/>
      <c r="K6" s="27"/>
      <c r="L6" s="11"/>
      <c r="M6" s="10"/>
    </row>
    <row r="7" spans="2:13" ht="39" thickBot="1" x14ac:dyDescent="0.25">
      <c r="B7" s="10"/>
      <c r="C7" s="12" t="s">
        <v>44</v>
      </c>
      <c r="D7" s="13"/>
      <c r="E7" s="13"/>
      <c r="F7" s="93">
        <v>8281</v>
      </c>
      <c r="G7" s="5" t="s">
        <v>56</v>
      </c>
      <c r="H7" s="44" t="s">
        <v>52</v>
      </c>
      <c r="I7" s="87" t="s">
        <v>50</v>
      </c>
      <c r="J7" s="40" t="s">
        <v>53</v>
      </c>
      <c r="K7" s="40" t="s">
        <v>51</v>
      </c>
      <c r="L7" s="95" t="s">
        <v>54</v>
      </c>
      <c r="M7" s="28" t="s">
        <v>55</v>
      </c>
    </row>
    <row r="8" spans="2:13" x14ac:dyDescent="0.2">
      <c r="B8" s="10"/>
      <c r="C8" s="29" t="s">
        <v>4</v>
      </c>
      <c r="D8" s="14"/>
      <c r="E8" s="14"/>
      <c r="F8" s="15"/>
      <c r="G8" s="96">
        <v>212</v>
      </c>
      <c r="H8" s="97">
        <v>2313915.0014299997</v>
      </c>
      <c r="I8" s="88">
        <v>1.9922354992157543E-2</v>
      </c>
      <c r="J8" s="55">
        <v>2723782.9165358301</v>
      </c>
      <c r="K8" s="56">
        <v>1.9050427856142478E-2</v>
      </c>
      <c r="L8" s="98">
        <v>50917.467669999998</v>
      </c>
      <c r="M8" s="99">
        <v>43998.772060000003</v>
      </c>
    </row>
    <row r="9" spans="2:13" x14ac:dyDescent="0.2">
      <c r="B9" s="10">
        <v>2</v>
      </c>
      <c r="C9" s="16" t="s">
        <v>0</v>
      </c>
      <c r="D9" s="10" t="s">
        <v>5</v>
      </c>
      <c r="E9" s="10"/>
      <c r="F9" s="17"/>
      <c r="G9" s="30">
        <v>201</v>
      </c>
      <c r="H9" s="30">
        <v>2247984.5123199997</v>
      </c>
      <c r="I9" s="89">
        <v>1.9354706393119005E-2</v>
      </c>
      <c r="J9" s="30">
        <v>2646615.4135658303</v>
      </c>
      <c r="K9" s="31">
        <v>1.8510710120472736E-2</v>
      </c>
      <c r="L9" s="100">
        <v>49459.715559999997</v>
      </c>
      <c r="M9" s="101">
        <v>42748.241000000002</v>
      </c>
    </row>
    <row r="10" spans="2:13" x14ac:dyDescent="0.2">
      <c r="B10" s="10">
        <v>3</v>
      </c>
      <c r="C10" s="16"/>
      <c r="D10" s="10" t="s">
        <v>6</v>
      </c>
      <c r="E10" s="10"/>
      <c r="F10" s="17"/>
      <c r="G10" s="30">
        <v>11</v>
      </c>
      <c r="H10" s="30">
        <v>65930.489109999995</v>
      </c>
      <c r="I10" s="89">
        <v>5.6764859903853842E-4</v>
      </c>
      <c r="J10" s="30">
        <v>77167.502970000001</v>
      </c>
      <c r="K10" s="31">
        <v>5.3971773566974246E-4</v>
      </c>
      <c r="L10" s="100">
        <v>1457.7521099999999</v>
      </c>
      <c r="M10" s="101">
        <v>1250.53106</v>
      </c>
    </row>
    <row r="11" spans="2:13" x14ac:dyDescent="0.2">
      <c r="B11" s="10" t="s">
        <v>0</v>
      </c>
      <c r="C11" s="32" t="s">
        <v>7</v>
      </c>
      <c r="D11" s="18"/>
      <c r="E11" s="18"/>
      <c r="F11" s="19"/>
      <c r="G11" s="102">
        <v>3428</v>
      </c>
      <c r="H11" s="52">
        <v>49058629.845459998</v>
      </c>
      <c r="I11" s="90">
        <v>0.42238519505085464</v>
      </c>
      <c r="J11" s="53">
        <v>58496350.70226305</v>
      </c>
      <c r="K11" s="54">
        <v>0.40912970785438596</v>
      </c>
      <c r="L11" s="103">
        <v>1080339.1746984888</v>
      </c>
      <c r="M11" s="104">
        <v>934038.60435731558</v>
      </c>
    </row>
    <row r="12" spans="2:13" x14ac:dyDescent="0.2">
      <c r="B12" s="10">
        <v>4</v>
      </c>
      <c r="C12" s="16"/>
      <c r="D12" s="33" t="s">
        <v>8</v>
      </c>
      <c r="E12" s="10"/>
      <c r="F12" s="17"/>
      <c r="G12" s="30">
        <v>35</v>
      </c>
      <c r="H12" s="30">
        <v>1113350.46368</v>
      </c>
      <c r="I12" s="89">
        <v>9.5857294474553188E-3</v>
      </c>
      <c r="J12" s="30">
        <v>1326084.8895100001</v>
      </c>
      <c r="K12" s="31">
        <v>9.2747789720556487E-3</v>
      </c>
      <c r="L12" s="100">
        <v>24314.317569999999</v>
      </c>
      <c r="M12" s="101">
        <v>21015.785319999999</v>
      </c>
    </row>
    <row r="13" spans="2:13" x14ac:dyDescent="0.2">
      <c r="B13" s="10">
        <v>5</v>
      </c>
      <c r="C13" s="16"/>
      <c r="D13" s="10" t="s">
        <v>9</v>
      </c>
      <c r="E13" s="10"/>
      <c r="F13" s="17"/>
      <c r="G13" s="30">
        <v>103</v>
      </c>
      <c r="H13" s="30">
        <v>2166435.9737999998</v>
      </c>
      <c r="I13" s="89">
        <v>1.8652589447387184E-2</v>
      </c>
      <c r="J13" s="30">
        <v>2666699.0495548141</v>
      </c>
      <c r="K13" s="31">
        <v>1.8651177209892535E-2</v>
      </c>
      <c r="L13" s="100">
        <v>47815.16721</v>
      </c>
      <c r="M13" s="101">
        <v>40920.633220000003</v>
      </c>
    </row>
    <row r="14" spans="2:13" x14ac:dyDescent="0.2">
      <c r="B14" s="10">
        <v>6</v>
      </c>
      <c r="C14" s="16"/>
      <c r="D14" s="10" t="s">
        <v>10</v>
      </c>
      <c r="E14" s="10"/>
      <c r="F14" s="17"/>
      <c r="G14" s="30">
        <v>271</v>
      </c>
      <c r="H14" s="30">
        <v>5237855.4350099992</v>
      </c>
      <c r="I14" s="89">
        <v>4.5096909484307938E-2</v>
      </c>
      <c r="J14" s="30">
        <v>6654213.9166498259</v>
      </c>
      <c r="K14" s="31">
        <v>4.654028094122134E-2</v>
      </c>
      <c r="L14" s="100">
        <v>115278.05284012266</v>
      </c>
      <c r="M14" s="101">
        <v>99618.749169820192</v>
      </c>
    </row>
    <row r="15" spans="2:13" x14ac:dyDescent="0.2">
      <c r="B15" s="10">
        <v>7</v>
      </c>
      <c r="C15" s="16"/>
      <c r="D15" s="10" t="s">
        <v>11</v>
      </c>
      <c r="E15" s="10"/>
      <c r="F15" s="17"/>
      <c r="G15" s="30">
        <v>196</v>
      </c>
      <c r="H15" s="30">
        <v>6460901.0415599998</v>
      </c>
      <c r="I15" s="89">
        <v>5.5627092628558958E-2</v>
      </c>
      <c r="J15" s="30">
        <v>7383503.4120149668</v>
      </c>
      <c r="K15" s="31">
        <v>5.1641009355865325E-2</v>
      </c>
      <c r="L15" s="100">
        <v>142645.44000106616</v>
      </c>
      <c r="M15" s="101">
        <v>123107.26218356966</v>
      </c>
    </row>
    <row r="16" spans="2:13" x14ac:dyDescent="0.2">
      <c r="B16" s="10">
        <v>8</v>
      </c>
      <c r="C16" s="16" t="s">
        <v>0</v>
      </c>
      <c r="D16" s="10" t="s">
        <v>12</v>
      </c>
      <c r="E16" s="10"/>
      <c r="F16" s="17"/>
      <c r="G16" s="30">
        <v>8</v>
      </c>
      <c r="H16" s="30">
        <v>30669.494429999999</v>
      </c>
      <c r="I16" s="89">
        <v>2.6405834055566219E-4</v>
      </c>
      <c r="J16" s="30">
        <v>44054.395703197995</v>
      </c>
      <c r="K16" s="31">
        <v>3.0812113623104387E-4</v>
      </c>
      <c r="L16" s="100">
        <v>682.25328000000002</v>
      </c>
      <c r="M16" s="101">
        <v>587.00959</v>
      </c>
    </row>
    <row r="17" spans="2:13" x14ac:dyDescent="0.2">
      <c r="B17" s="10">
        <v>9</v>
      </c>
      <c r="C17" s="16"/>
      <c r="D17" s="10" t="s">
        <v>13</v>
      </c>
      <c r="E17" s="10"/>
      <c r="F17" s="17"/>
      <c r="G17" s="30">
        <v>107</v>
      </c>
      <c r="H17" s="30">
        <v>652076.00659999996</v>
      </c>
      <c r="I17" s="89">
        <v>5.6142467105858651E-3</v>
      </c>
      <c r="J17" s="30">
        <v>807407.4542869</v>
      </c>
      <c r="K17" s="31">
        <v>5.6470937404830834E-3</v>
      </c>
      <c r="L17" s="100">
        <v>14328.433366803405</v>
      </c>
      <c r="M17" s="101">
        <v>12376.760253577446</v>
      </c>
    </row>
    <row r="18" spans="2:13" x14ac:dyDescent="0.2">
      <c r="B18" s="10">
        <v>10</v>
      </c>
      <c r="C18" s="16"/>
      <c r="D18" s="10" t="s">
        <v>14</v>
      </c>
      <c r="E18" s="10"/>
      <c r="F18" s="17"/>
      <c r="G18" s="30">
        <v>61</v>
      </c>
      <c r="H18" s="30">
        <v>1294713.2187699999</v>
      </c>
      <c r="I18" s="89">
        <v>1.1147227249676128E-2</v>
      </c>
      <c r="J18" s="30">
        <v>1516960.6369846279</v>
      </c>
      <c r="K18" s="31">
        <v>1.0609784282015281E-2</v>
      </c>
      <c r="L18" s="100">
        <v>28103.673558600993</v>
      </c>
      <c r="M18" s="101">
        <v>24423.924299022168</v>
      </c>
    </row>
    <row r="19" spans="2:13" x14ac:dyDescent="0.2">
      <c r="B19" s="10">
        <v>11</v>
      </c>
      <c r="C19" s="16"/>
      <c r="D19" s="10" t="s">
        <v>15</v>
      </c>
      <c r="E19" s="10"/>
      <c r="F19" s="17"/>
      <c r="G19" s="30">
        <v>26</v>
      </c>
      <c r="H19" s="30">
        <v>236975</v>
      </c>
      <c r="I19" s="89">
        <v>2.0403083394804448E-3</v>
      </c>
      <c r="J19" s="30">
        <v>385347</v>
      </c>
      <c r="K19" s="31">
        <v>2.695157965238074E-3</v>
      </c>
      <c r="L19" s="100">
        <v>5742</v>
      </c>
      <c r="M19" s="101">
        <v>4995</v>
      </c>
    </row>
    <row r="20" spans="2:13" x14ac:dyDescent="0.2">
      <c r="B20" s="10">
        <v>12</v>
      </c>
      <c r="C20" s="16" t="s">
        <v>0</v>
      </c>
      <c r="D20" s="10" t="s">
        <v>16</v>
      </c>
      <c r="E20" s="10"/>
      <c r="F20" s="17"/>
      <c r="G20" s="30">
        <v>1316</v>
      </c>
      <c r="H20" s="30">
        <v>4425241.9947800003</v>
      </c>
      <c r="I20" s="89">
        <v>3.8100466910723552E-2</v>
      </c>
      <c r="J20" s="30">
        <v>3827215.8935181051</v>
      </c>
      <c r="K20" s="31">
        <v>2.6767955635053794E-2</v>
      </c>
      <c r="L20" s="100">
        <v>98839.533399355176</v>
      </c>
      <c r="M20" s="101">
        <v>85373.19974078935</v>
      </c>
    </row>
    <row r="21" spans="2:13" x14ac:dyDescent="0.2">
      <c r="B21" s="10">
        <v>13</v>
      </c>
      <c r="C21" s="16"/>
      <c r="D21" s="10" t="s">
        <v>17</v>
      </c>
      <c r="E21" s="10"/>
      <c r="F21" s="17"/>
      <c r="G21" s="30">
        <v>133</v>
      </c>
      <c r="H21" s="30">
        <v>2986069.02165</v>
      </c>
      <c r="I21" s="89">
        <v>2.5709469467820267E-2</v>
      </c>
      <c r="J21" s="30">
        <v>3522130.1599744339</v>
      </c>
      <c r="K21" s="31">
        <v>2.4634153516857139E-2</v>
      </c>
      <c r="L21" s="100">
        <v>64871.768193007614</v>
      </c>
      <c r="M21" s="101">
        <v>56500.742452006649</v>
      </c>
    </row>
    <row r="22" spans="2:13" x14ac:dyDescent="0.2">
      <c r="B22" s="10">
        <v>14</v>
      </c>
      <c r="C22" s="16"/>
      <c r="D22" s="10" t="s">
        <v>18</v>
      </c>
      <c r="E22" s="10"/>
      <c r="F22" s="17"/>
      <c r="G22" s="30">
        <v>147</v>
      </c>
      <c r="H22" s="30">
        <v>1207865.7956400001</v>
      </c>
      <c r="I22" s="89">
        <v>1.0399487945215634E-2</v>
      </c>
      <c r="J22" s="30">
        <v>1381130.7436831919</v>
      </c>
      <c r="K22" s="31">
        <v>9.6597755396381439E-3</v>
      </c>
      <c r="L22" s="100">
        <v>26638.019406205127</v>
      </c>
      <c r="M22" s="101">
        <v>22948.149634823712</v>
      </c>
    </row>
    <row r="23" spans="2:13" x14ac:dyDescent="0.2">
      <c r="B23" s="10">
        <v>15</v>
      </c>
      <c r="C23" s="16"/>
      <c r="D23" s="10" t="s">
        <v>19</v>
      </c>
      <c r="E23" s="10"/>
      <c r="F23" s="17"/>
      <c r="G23" s="30">
        <v>351</v>
      </c>
      <c r="H23" s="30">
        <v>8550789.1368300002</v>
      </c>
      <c r="I23" s="89">
        <v>7.3620619833370787E-2</v>
      </c>
      <c r="J23" s="30">
        <v>10649738.466094727</v>
      </c>
      <c r="K23" s="31">
        <v>7.4485405244098205E-2</v>
      </c>
      <c r="L23" s="100">
        <v>187900.44005653932</v>
      </c>
      <c r="M23" s="101">
        <v>162351.4274477773</v>
      </c>
    </row>
    <row r="24" spans="2:13" x14ac:dyDescent="0.2">
      <c r="B24" s="10">
        <v>16</v>
      </c>
      <c r="C24" s="16"/>
      <c r="D24" s="10" t="s">
        <v>20</v>
      </c>
      <c r="E24" s="10"/>
      <c r="F24" s="17"/>
      <c r="G24" s="30">
        <v>133</v>
      </c>
      <c r="H24" s="30">
        <v>5830785.7692299997</v>
      </c>
      <c r="I24" s="89">
        <v>5.0201923539123824E-2</v>
      </c>
      <c r="J24" s="30">
        <v>7491841.3219317123</v>
      </c>
      <c r="K24" s="31">
        <v>5.2398736237998469E-2</v>
      </c>
      <c r="L24" s="100">
        <v>127949.49083819008</v>
      </c>
      <c r="M24" s="101">
        <v>110853.22245647077</v>
      </c>
    </row>
    <row r="25" spans="2:13" x14ac:dyDescent="0.2">
      <c r="B25" s="10">
        <v>17</v>
      </c>
      <c r="C25" s="16"/>
      <c r="D25" s="10" t="s">
        <v>21</v>
      </c>
      <c r="E25" s="10"/>
      <c r="F25" s="17"/>
      <c r="G25" s="30">
        <v>122</v>
      </c>
      <c r="H25" s="30">
        <v>1211114.1308900001</v>
      </c>
      <c r="I25" s="89">
        <v>1.0427455475545851E-2</v>
      </c>
      <c r="J25" s="30">
        <v>1462606.4278458699</v>
      </c>
      <c r="K25" s="31">
        <v>1.0229625153477782E-2</v>
      </c>
      <c r="L25" s="100">
        <v>26736.688559999999</v>
      </c>
      <c r="M25" s="101">
        <v>23066.103080000001</v>
      </c>
    </row>
    <row r="26" spans="2:13" x14ac:dyDescent="0.2">
      <c r="B26" s="10">
        <v>18</v>
      </c>
      <c r="C26" s="16" t="s">
        <v>0</v>
      </c>
      <c r="D26" s="10" t="s">
        <v>22</v>
      </c>
      <c r="E26" s="10"/>
      <c r="F26" s="17"/>
      <c r="G26" s="30">
        <v>131</v>
      </c>
      <c r="H26" s="30">
        <v>3323293.95572</v>
      </c>
      <c r="I26" s="89">
        <v>2.8612910106131331E-2</v>
      </c>
      <c r="J26" s="30">
        <v>4097193.3512445632</v>
      </c>
      <c r="K26" s="31">
        <v>2.8656206732444428E-2</v>
      </c>
      <c r="L26" s="100">
        <v>73590.55717</v>
      </c>
      <c r="M26" s="101">
        <v>63758.30214</v>
      </c>
    </row>
    <row r="27" spans="2:13" x14ac:dyDescent="0.2">
      <c r="B27" s="10">
        <v>19</v>
      </c>
      <c r="C27" s="16"/>
      <c r="D27" s="10" t="s">
        <v>23</v>
      </c>
      <c r="E27" s="10"/>
      <c r="F27" s="17"/>
      <c r="G27" s="30">
        <v>242</v>
      </c>
      <c r="H27" s="30">
        <v>2155922.9236099999</v>
      </c>
      <c r="I27" s="89">
        <v>1.8562074144186286E-2</v>
      </c>
      <c r="J27" s="30">
        <v>2725738.4018856799</v>
      </c>
      <c r="K27" s="31">
        <v>1.9064104728978008E-2</v>
      </c>
      <c r="L27" s="100">
        <v>47335.328488598097</v>
      </c>
      <c r="M27" s="101">
        <v>40723.075769458199</v>
      </c>
    </row>
    <row r="28" spans="2:13" x14ac:dyDescent="0.2">
      <c r="B28" s="10">
        <v>20</v>
      </c>
      <c r="C28" s="16"/>
      <c r="D28" s="10" t="s">
        <v>24</v>
      </c>
      <c r="E28" s="10"/>
      <c r="F28" s="17"/>
      <c r="G28" s="30">
        <v>46</v>
      </c>
      <c r="H28" s="30">
        <v>2174570.4832600001</v>
      </c>
      <c r="I28" s="89">
        <v>1.8722625980729608E-2</v>
      </c>
      <c r="J28" s="30">
        <v>2554485.181380433</v>
      </c>
      <c r="K28" s="31">
        <v>1.7866341462837651E-2</v>
      </c>
      <c r="L28" s="100">
        <v>47568.010759999997</v>
      </c>
      <c r="M28" s="101">
        <v>41419.257599999997</v>
      </c>
    </row>
    <row r="29" spans="2:13" x14ac:dyDescent="0.2">
      <c r="B29" s="10" t="s">
        <v>0</v>
      </c>
      <c r="C29" s="32" t="s">
        <v>25</v>
      </c>
      <c r="D29" s="18"/>
      <c r="E29" s="18"/>
      <c r="F29" s="19"/>
      <c r="G29" s="50">
        <v>4094</v>
      </c>
      <c r="H29" s="50">
        <v>62236630.642840005</v>
      </c>
      <c r="I29" s="90">
        <v>0.53584520106235112</v>
      </c>
      <c r="J29" s="53">
        <v>78720718.684401125</v>
      </c>
      <c r="K29" s="54">
        <v>0.55058109182510673</v>
      </c>
      <c r="L29" s="103">
        <v>1360881.6087736445</v>
      </c>
      <c r="M29" s="104">
        <v>1175943.6682088957</v>
      </c>
    </row>
    <row r="30" spans="2:13" x14ac:dyDescent="0.2">
      <c r="B30" s="10">
        <v>22</v>
      </c>
      <c r="C30" s="16"/>
      <c r="D30" s="10" t="s">
        <v>26</v>
      </c>
      <c r="E30" s="10"/>
      <c r="F30" s="17"/>
      <c r="G30" s="30">
        <v>1832</v>
      </c>
      <c r="H30" s="30">
        <v>26881555.717910003</v>
      </c>
      <c r="I30" s="89">
        <v>0.23144493009583295</v>
      </c>
      <c r="J30" s="30">
        <v>33590258.654387027</v>
      </c>
      <c r="K30" s="31">
        <v>0.23493384706972767</v>
      </c>
      <c r="L30" s="100">
        <v>584027.32425606344</v>
      </c>
      <c r="M30" s="101">
        <v>506107.8092987861</v>
      </c>
    </row>
    <row r="31" spans="2:13" x14ac:dyDescent="0.2">
      <c r="B31" s="10">
        <v>23</v>
      </c>
      <c r="C31" s="16"/>
      <c r="D31" s="10" t="s">
        <v>27</v>
      </c>
      <c r="E31" s="10"/>
      <c r="F31" s="17"/>
      <c r="G31" s="30">
        <v>916</v>
      </c>
      <c r="H31" s="30">
        <v>10296456.078639999</v>
      </c>
      <c r="I31" s="89">
        <v>8.8650470321102681E-2</v>
      </c>
      <c r="J31" s="30">
        <v>13794936.837268835</v>
      </c>
      <c r="K31" s="31">
        <v>9.6483257679237738E-2</v>
      </c>
      <c r="L31" s="100">
        <v>226598.25855593986</v>
      </c>
      <c r="M31" s="101">
        <v>195286.43954456568</v>
      </c>
    </row>
    <row r="32" spans="2:13" x14ac:dyDescent="0.2">
      <c r="B32" s="10">
        <v>24</v>
      </c>
      <c r="C32" s="16"/>
      <c r="D32" s="10" t="s">
        <v>28</v>
      </c>
      <c r="E32" s="10"/>
      <c r="F32" s="17"/>
      <c r="G32" s="30">
        <v>149</v>
      </c>
      <c r="H32" s="30">
        <v>2555330.83336</v>
      </c>
      <c r="I32" s="89">
        <v>2.2000898024837737E-2</v>
      </c>
      <c r="J32" s="30">
        <v>3103268.4720183266</v>
      </c>
      <c r="K32" s="31">
        <v>2.1704590254062912E-2</v>
      </c>
      <c r="L32" s="100">
        <v>55671.771610000003</v>
      </c>
      <c r="M32" s="101">
        <v>48213.02981</v>
      </c>
    </row>
    <row r="33" spans="2:21" x14ac:dyDescent="0.2">
      <c r="B33" s="10">
        <v>25</v>
      </c>
      <c r="C33" s="16"/>
      <c r="D33" s="10" t="s">
        <v>29</v>
      </c>
      <c r="E33" s="10"/>
      <c r="F33" s="17"/>
      <c r="G33" s="30">
        <v>290</v>
      </c>
      <c r="H33" s="30">
        <v>6180655.1931400001</v>
      </c>
      <c r="I33" s="89">
        <v>5.3214230758589137E-2</v>
      </c>
      <c r="J33" s="30">
        <v>7610096.047552906</v>
      </c>
      <c r="K33" s="31">
        <v>5.3225822385509686E-2</v>
      </c>
      <c r="L33" s="100">
        <v>136929.10596001058</v>
      </c>
      <c r="M33" s="101">
        <v>117429.2097394905</v>
      </c>
    </row>
    <row r="34" spans="2:21" x14ac:dyDescent="0.2">
      <c r="B34" s="10">
        <v>26</v>
      </c>
      <c r="C34" s="16" t="s">
        <v>0</v>
      </c>
      <c r="D34" s="10" t="s">
        <v>30</v>
      </c>
      <c r="E34" s="10"/>
      <c r="F34" s="17"/>
      <c r="G34" s="30">
        <v>70</v>
      </c>
      <c r="H34" s="30">
        <v>3308024.2577300002</v>
      </c>
      <c r="I34" s="89">
        <v>2.8481440996941144E-2</v>
      </c>
      <c r="J34" s="30">
        <v>3593994.0735151116</v>
      </c>
      <c r="K34" s="31">
        <v>2.5136777383118813E-2</v>
      </c>
      <c r="L34" s="100">
        <v>72999.61768000001</v>
      </c>
      <c r="M34" s="101">
        <v>62533.35239</v>
      </c>
    </row>
    <row r="35" spans="2:21" x14ac:dyDescent="0.2">
      <c r="B35" s="10">
        <v>27</v>
      </c>
      <c r="C35" s="16"/>
      <c r="D35" s="10" t="s">
        <v>41</v>
      </c>
      <c r="E35" s="10"/>
      <c r="F35" s="17"/>
      <c r="G35" s="30">
        <v>35</v>
      </c>
      <c r="H35" s="30">
        <v>3058349.4177300003</v>
      </c>
      <c r="I35" s="89">
        <v>2.6331789522268941E-2</v>
      </c>
      <c r="J35" s="30">
        <v>3293740.0435151113</v>
      </c>
      <c r="K35" s="31">
        <v>2.3036768714180603E-2</v>
      </c>
      <c r="L35" s="100">
        <v>67421.357680000016</v>
      </c>
      <c r="M35" s="101">
        <v>57780.372390000004</v>
      </c>
    </row>
    <row r="36" spans="2:21" x14ac:dyDescent="0.2">
      <c r="B36" s="10">
        <v>28</v>
      </c>
      <c r="C36" s="16"/>
      <c r="D36" s="10" t="s">
        <v>42</v>
      </c>
      <c r="E36" s="10"/>
      <c r="F36" s="17"/>
      <c r="G36" s="30">
        <v>35</v>
      </c>
      <c r="H36" s="30">
        <v>249674.84</v>
      </c>
      <c r="I36" s="89">
        <v>2.1496514746722046E-3</v>
      </c>
      <c r="J36" s="30">
        <v>300254.03000000003</v>
      </c>
      <c r="K36" s="31">
        <v>2.1000086689382082E-3</v>
      </c>
      <c r="L36" s="100">
        <v>5578.26</v>
      </c>
      <c r="M36" s="101">
        <v>4752.9799999999996</v>
      </c>
    </row>
    <row r="37" spans="2:21" x14ac:dyDescent="0.2">
      <c r="B37" s="10">
        <v>29</v>
      </c>
      <c r="C37" s="16"/>
      <c r="D37" s="10" t="s">
        <v>31</v>
      </c>
      <c r="E37" s="10"/>
      <c r="F37" s="17"/>
      <c r="G37" s="30">
        <v>507</v>
      </c>
      <c r="H37" s="30">
        <v>7426351.9057299998</v>
      </c>
      <c r="I37" s="89">
        <v>6.3939435489724278E-2</v>
      </c>
      <c r="J37" s="30">
        <v>9715329.4924182147</v>
      </c>
      <c r="K37" s="31">
        <v>6.7950049348777408E-2</v>
      </c>
      <c r="L37" s="100">
        <v>162641.97960062092</v>
      </c>
      <c r="M37" s="101">
        <v>140782.15915017269</v>
      </c>
    </row>
    <row r="38" spans="2:21" x14ac:dyDescent="0.2">
      <c r="B38" s="10">
        <v>30</v>
      </c>
      <c r="C38" s="16"/>
      <c r="D38" s="10" t="s">
        <v>32</v>
      </c>
      <c r="E38" s="10"/>
      <c r="F38" s="17"/>
      <c r="G38" s="30">
        <v>8</v>
      </c>
      <c r="H38" s="30">
        <v>654894</v>
      </c>
      <c r="I38" s="89">
        <v>5.6385090818681562E-3</v>
      </c>
      <c r="J38" s="30">
        <v>763115</v>
      </c>
      <c r="K38" s="31">
        <v>5.3373075971595808E-3</v>
      </c>
      <c r="L38" s="100">
        <v>14601</v>
      </c>
      <c r="M38" s="101">
        <v>12500</v>
      </c>
    </row>
    <row r="39" spans="2:21" x14ac:dyDescent="0.2">
      <c r="B39" s="10">
        <v>31</v>
      </c>
      <c r="C39" s="16"/>
      <c r="D39" s="10" t="s">
        <v>33</v>
      </c>
      <c r="E39" s="10"/>
      <c r="F39" s="17"/>
      <c r="G39" s="30">
        <v>24</v>
      </c>
      <c r="H39" s="30">
        <v>165355.47385000001</v>
      </c>
      <c r="I39" s="89">
        <v>1.423678245700583E-3</v>
      </c>
      <c r="J39" s="30">
        <v>224047.05564000001</v>
      </c>
      <c r="K39" s="31">
        <v>1.5670089726825018E-3</v>
      </c>
      <c r="L39" s="100">
        <v>3599.2238699999998</v>
      </c>
      <c r="M39" s="101">
        <v>3127.1639999999998</v>
      </c>
    </row>
    <row r="40" spans="2:21" x14ac:dyDescent="0.2">
      <c r="B40" s="10">
        <v>32</v>
      </c>
      <c r="C40" s="16"/>
      <c r="D40" s="10" t="s">
        <v>34</v>
      </c>
      <c r="E40" s="10"/>
      <c r="F40" s="17"/>
      <c r="G40" s="30">
        <v>201</v>
      </c>
      <c r="H40" s="30">
        <v>4185701.0438399999</v>
      </c>
      <c r="I40" s="89">
        <v>3.603806623618E-2</v>
      </c>
      <c r="J40" s="30">
        <v>5481723.4732307</v>
      </c>
      <c r="K40" s="31">
        <v>3.8339757886035809E-2</v>
      </c>
      <c r="L40" s="100">
        <v>91398.596514428384</v>
      </c>
      <c r="M40" s="101">
        <v>79227.209172287083</v>
      </c>
    </row>
    <row r="41" spans="2:21" x14ac:dyDescent="0.2">
      <c r="B41" s="10">
        <v>33</v>
      </c>
      <c r="C41" s="16"/>
      <c r="D41" s="10" t="s">
        <v>37</v>
      </c>
      <c r="E41" s="10"/>
      <c r="F41" s="17"/>
      <c r="G41" s="30">
        <v>95</v>
      </c>
      <c r="H41" s="30">
        <v>556085.13864000002</v>
      </c>
      <c r="I41" s="89">
        <v>4.7877841368428372E-3</v>
      </c>
      <c r="J41" s="30">
        <v>810852.57837</v>
      </c>
      <c r="K41" s="31">
        <v>5.6711893052955788E-3</v>
      </c>
      <c r="L41" s="100">
        <v>11830.730726581023</v>
      </c>
      <c r="M41" s="101">
        <v>10239.295103593486</v>
      </c>
    </row>
    <row r="42" spans="2:21" x14ac:dyDescent="0.2">
      <c r="B42" s="10">
        <v>34</v>
      </c>
      <c r="C42" s="16"/>
      <c r="D42" s="10" t="s">
        <v>35</v>
      </c>
      <c r="E42" s="10"/>
      <c r="F42" s="17"/>
      <c r="G42" s="30">
        <v>2</v>
      </c>
      <c r="H42" s="30">
        <v>26221</v>
      </c>
      <c r="I42" s="89">
        <v>2.2575767473158241E-4</v>
      </c>
      <c r="J42" s="30">
        <v>33097</v>
      </c>
      <c r="K42" s="31">
        <v>2.3148394349893612E-4</v>
      </c>
      <c r="L42" s="100">
        <v>584</v>
      </c>
      <c r="M42" s="101">
        <v>498</v>
      </c>
    </row>
    <row r="43" spans="2:21" x14ac:dyDescent="0.2">
      <c r="B43" s="10">
        <v>35</v>
      </c>
      <c r="C43" s="49"/>
      <c r="D43" s="10" t="s">
        <v>36</v>
      </c>
      <c r="E43" s="10"/>
      <c r="F43" s="17"/>
      <c r="G43" s="30">
        <v>0</v>
      </c>
      <c r="H43" s="30">
        <v>0</v>
      </c>
      <c r="I43" s="89">
        <v>0</v>
      </c>
      <c r="J43" s="34">
        <v>0</v>
      </c>
      <c r="K43" s="31">
        <v>0</v>
      </c>
      <c r="L43" s="100">
        <v>0</v>
      </c>
      <c r="M43" s="101">
        <v>0</v>
      </c>
    </row>
    <row r="44" spans="2:21" x14ac:dyDescent="0.2">
      <c r="B44" s="10">
        <v>37</v>
      </c>
      <c r="C44" s="4" t="s">
        <v>47</v>
      </c>
      <c r="D44" s="18"/>
      <c r="E44" s="18"/>
      <c r="F44" s="19"/>
      <c r="G44" s="102">
        <v>245</v>
      </c>
      <c r="H44" s="52">
        <v>1767381</v>
      </c>
      <c r="I44" s="90">
        <v>1.5216804276144268E-2</v>
      </c>
      <c r="J44" s="52">
        <v>1910528</v>
      </c>
      <c r="K44" s="51">
        <v>1.336243634181755E-2</v>
      </c>
      <c r="L44" s="103">
        <v>37964</v>
      </c>
      <c r="M44" s="104">
        <v>33286</v>
      </c>
      <c r="Q44" s="94"/>
      <c r="R44" s="94"/>
      <c r="S44" s="94"/>
      <c r="T44" s="94"/>
      <c r="U44" s="94"/>
    </row>
    <row r="45" spans="2:21" x14ac:dyDescent="0.2">
      <c r="B45" s="10">
        <v>38</v>
      </c>
      <c r="C45" s="32" t="s">
        <v>38</v>
      </c>
      <c r="D45" s="18"/>
      <c r="E45" s="18"/>
      <c r="F45" s="19"/>
      <c r="G45" s="102">
        <v>302</v>
      </c>
      <c r="H45" s="52">
        <v>770104</v>
      </c>
      <c r="I45" s="90">
        <v>6.6304446184924501E-3</v>
      </c>
      <c r="J45" s="52">
        <v>1126139</v>
      </c>
      <c r="K45" s="51">
        <v>7.8763361225473137E-3</v>
      </c>
      <c r="L45" s="103">
        <v>16979</v>
      </c>
      <c r="M45" s="104">
        <v>14598</v>
      </c>
    </row>
    <row r="46" spans="2:21" ht="13.5" thickBot="1" x14ac:dyDescent="0.25">
      <c r="B46" s="10"/>
      <c r="C46" s="35" t="s">
        <v>40</v>
      </c>
      <c r="D46" s="36"/>
      <c r="E46" s="36"/>
      <c r="F46" s="37"/>
      <c r="G46" s="38">
        <v>8281</v>
      </c>
      <c r="H46" s="38">
        <v>116146660.48973</v>
      </c>
      <c r="I46" s="91">
        <v>1</v>
      </c>
      <c r="J46" s="38">
        <v>142977519.30320001</v>
      </c>
      <c r="K46" s="39">
        <v>1</v>
      </c>
      <c r="L46" s="38">
        <v>2547081.251142133</v>
      </c>
      <c r="M46" s="38">
        <v>2201865.0446262113</v>
      </c>
    </row>
    <row r="47" spans="2:21" x14ac:dyDescent="0.2">
      <c r="B47" s="10"/>
      <c r="C47" s="7"/>
      <c r="D47" s="7" t="s">
        <v>0</v>
      </c>
      <c r="E47" s="7"/>
      <c r="F47" s="7"/>
      <c r="G47" s="22"/>
      <c r="H47" s="22" t="s">
        <v>0</v>
      </c>
      <c r="I47" s="85"/>
      <c r="J47" s="107" t="s">
        <v>0</v>
      </c>
      <c r="K47" s="31" t="s">
        <v>0</v>
      </c>
      <c r="L47" s="10"/>
      <c r="M47" s="10"/>
    </row>
  </sheetData>
  <mergeCells count="3">
    <mergeCell ref="C2:I2"/>
    <mergeCell ref="C3:I3"/>
    <mergeCell ref="C4:I4"/>
  </mergeCells>
  <pageMargins left="0.7" right="0.7" top="0.75" bottom="0.75" header="0.3" footer="0.3"/>
  <pageSetup paperSize="9" scale="68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80"/>
  <sheetViews>
    <sheetView showGridLines="0" zoomScaleNormal="100" workbookViewId="0">
      <selection activeCell="G6" sqref="G6"/>
    </sheetView>
  </sheetViews>
  <sheetFormatPr defaultColWidth="9.140625" defaultRowHeight="12.75" x14ac:dyDescent="0.2"/>
  <cols>
    <col min="1" max="1" width="1.85546875" style="1" customWidth="1"/>
    <col min="2" max="3" width="9.140625" style="1"/>
    <col min="4" max="4" width="10.85546875" style="1" customWidth="1"/>
    <col min="5" max="6" width="9.140625" style="1"/>
    <col min="7" max="7" width="11.85546875" style="1" customWidth="1"/>
    <col min="8" max="8" width="9.7109375" style="1" bestFit="1" customWidth="1"/>
    <col min="9" max="9" width="9.5703125" style="1" bestFit="1" customWidth="1"/>
    <col min="10" max="16384" width="9.140625" style="1"/>
  </cols>
  <sheetData>
    <row r="1" spans="2:8" x14ac:dyDescent="0.2">
      <c r="B1" s="1" t="s">
        <v>43</v>
      </c>
    </row>
    <row r="2" spans="2:8" s="43" customFormat="1" ht="15.75" x14ac:dyDescent="0.25">
      <c r="B2" s="115" t="s">
        <v>45</v>
      </c>
      <c r="C2" s="115"/>
      <c r="D2" s="115"/>
      <c r="E2" s="115"/>
      <c r="F2" s="115"/>
      <c r="G2" s="115"/>
      <c r="H2" s="115"/>
    </row>
    <row r="3" spans="2:8" s="43" customFormat="1" ht="15.75" x14ac:dyDescent="0.25">
      <c r="B3" s="115" t="s">
        <v>1</v>
      </c>
      <c r="C3" s="115"/>
      <c r="D3" s="115"/>
      <c r="E3" s="115"/>
      <c r="F3" s="115"/>
      <c r="G3" s="115"/>
      <c r="H3" s="115"/>
    </row>
    <row r="4" spans="2:8" s="43" customFormat="1" ht="15.75" x14ac:dyDescent="0.25">
      <c r="B4" s="115" t="s">
        <v>66</v>
      </c>
      <c r="C4" s="115"/>
      <c r="D4" s="115"/>
      <c r="E4" s="115"/>
      <c r="F4" s="115"/>
      <c r="G4" s="115"/>
      <c r="H4" s="115"/>
    </row>
    <row r="5" spans="2:8" x14ac:dyDescent="0.2">
      <c r="B5" s="8" t="s">
        <v>46</v>
      </c>
      <c r="C5" s="8"/>
      <c r="D5" s="8"/>
      <c r="E5" s="8"/>
      <c r="F5" s="9"/>
      <c r="G5" s="9"/>
      <c r="H5" s="9"/>
    </row>
    <row r="6" spans="2:8" x14ac:dyDescent="0.2">
      <c r="B6" s="20"/>
      <c r="C6" s="20"/>
      <c r="D6" s="20"/>
      <c r="E6" s="20"/>
      <c r="F6" s="20"/>
      <c r="G6" s="20"/>
      <c r="H6" s="20"/>
    </row>
    <row r="7" spans="2:8" x14ac:dyDescent="0.2">
      <c r="B7" s="20"/>
      <c r="C7" s="20"/>
      <c r="D7" s="20"/>
      <c r="E7" s="20"/>
      <c r="F7" s="20"/>
      <c r="G7" s="20"/>
      <c r="H7" s="20"/>
    </row>
    <row r="8" spans="2:8" ht="21.75" customHeight="1" x14ac:dyDescent="0.2">
      <c r="B8" s="45"/>
    </row>
    <row r="9" spans="2:8" x14ac:dyDescent="0.2">
      <c r="B9" s="8"/>
    </row>
    <row r="27" spans="2:2" x14ac:dyDescent="0.2">
      <c r="B27" s="1" t="s">
        <v>43</v>
      </c>
    </row>
    <row r="40" spans="3:24" ht="36" x14ac:dyDescent="0.2">
      <c r="C40" s="3"/>
      <c r="D40" s="64" t="s">
        <v>7</v>
      </c>
      <c r="E40" s="65" t="s">
        <v>4</v>
      </c>
      <c r="F40" s="65" t="s">
        <v>25</v>
      </c>
      <c r="G40" s="64" t="s">
        <v>48</v>
      </c>
      <c r="H40" s="65" t="s">
        <v>38</v>
      </c>
      <c r="I40" s="65" t="s">
        <v>3</v>
      </c>
      <c r="J40" s="2"/>
      <c r="K40" s="46"/>
      <c r="L40" s="45"/>
      <c r="M40" s="45"/>
      <c r="N40" s="45"/>
      <c r="O40" s="45"/>
    </row>
    <row r="41" spans="3:24" x14ac:dyDescent="0.2">
      <c r="C41" s="3" t="s">
        <v>65</v>
      </c>
      <c r="D41" s="66">
        <v>49058629.845459998</v>
      </c>
      <c r="E41" s="66">
        <v>2313915.0014299997</v>
      </c>
      <c r="F41" s="66">
        <v>62236630.642840005</v>
      </c>
      <c r="G41" s="66">
        <v>1767381</v>
      </c>
      <c r="H41" s="66">
        <v>770104</v>
      </c>
      <c r="I41" s="66">
        <v>116146660.48973</v>
      </c>
      <c r="J41" s="2"/>
      <c r="K41" s="10"/>
      <c r="L41" s="10"/>
      <c r="M41" s="10"/>
      <c r="N41" s="10"/>
      <c r="O41" s="10"/>
    </row>
    <row r="42" spans="3:24" x14ac:dyDescent="0.2">
      <c r="C42" s="3" t="s">
        <v>64</v>
      </c>
      <c r="D42" s="66">
        <v>24463787.635480002</v>
      </c>
      <c r="E42" s="66">
        <v>948409.17507</v>
      </c>
      <c r="F42" s="66">
        <v>42185392.009450004</v>
      </c>
      <c r="G42" s="66">
        <v>223891</v>
      </c>
      <c r="H42" s="66">
        <v>577475</v>
      </c>
      <c r="I42" s="66">
        <v>68398954.820000008</v>
      </c>
      <c r="J42" s="2"/>
      <c r="K42" s="10"/>
      <c r="L42" s="10"/>
      <c r="M42" s="10"/>
      <c r="N42" s="10"/>
      <c r="O42" s="69"/>
      <c r="P42" s="70"/>
      <c r="Q42" s="70"/>
      <c r="R42" s="70"/>
      <c r="S42" s="71"/>
      <c r="T42" s="72"/>
      <c r="U42" s="71"/>
      <c r="V42" s="72"/>
      <c r="W42" s="73"/>
      <c r="X42" s="74"/>
    </row>
    <row r="43" spans="3:24" x14ac:dyDescent="0.2">
      <c r="C43" s="3" t="s">
        <v>49</v>
      </c>
      <c r="D43" s="108">
        <v>1.00535708437519</v>
      </c>
      <c r="E43" s="108">
        <v>1.4397855506398014</v>
      </c>
      <c r="F43" s="108">
        <v>0.47531236947847488</v>
      </c>
      <c r="G43" s="67">
        <v>6.8939349951538915</v>
      </c>
      <c r="H43" s="67">
        <v>0.33357115026624529</v>
      </c>
      <c r="I43" s="108">
        <v>0.69807653925975577</v>
      </c>
      <c r="J43" s="2"/>
      <c r="K43" s="47"/>
      <c r="L43" s="47"/>
      <c r="M43" s="47"/>
      <c r="N43" s="47"/>
      <c r="O43" s="70"/>
      <c r="P43" s="75"/>
      <c r="Q43" s="70"/>
      <c r="R43" s="70"/>
      <c r="S43" s="76"/>
      <c r="T43" s="77"/>
      <c r="U43" s="76"/>
      <c r="V43" s="77"/>
      <c r="W43" s="78"/>
      <c r="X43" s="74"/>
    </row>
    <row r="44" spans="3:24" ht="8.25" customHeight="1" x14ac:dyDescent="0.2">
      <c r="C44" s="3"/>
      <c r="D44" s="2"/>
      <c r="E44" s="2"/>
      <c r="F44" s="2"/>
      <c r="G44" s="2"/>
      <c r="H44" s="2"/>
      <c r="I44" s="2"/>
      <c r="J44" s="2"/>
      <c r="K44" s="47"/>
      <c r="L44" s="47"/>
      <c r="M44" s="47"/>
      <c r="N44" s="47"/>
      <c r="O44" s="70"/>
      <c r="P44" s="75"/>
      <c r="Q44" s="70"/>
      <c r="R44" s="70"/>
      <c r="S44" s="76"/>
      <c r="T44" s="77"/>
      <c r="U44" s="76"/>
      <c r="V44" s="77"/>
      <c r="W44" s="78"/>
      <c r="X44" s="74"/>
    </row>
    <row r="45" spans="3:24" x14ac:dyDescent="0.2">
      <c r="C45" s="3" t="s">
        <v>65</v>
      </c>
      <c r="D45" s="68">
        <v>0.42238519505085464</v>
      </c>
      <c r="E45" s="68">
        <v>1.9922354992157543E-2</v>
      </c>
      <c r="F45" s="68">
        <v>0.53584520106235112</v>
      </c>
      <c r="G45" s="68">
        <v>1.5216804276144268E-2</v>
      </c>
      <c r="H45" s="68">
        <v>6.6304446184924501E-3</v>
      </c>
      <c r="I45" s="68">
        <v>1</v>
      </c>
      <c r="J45" s="2"/>
      <c r="O45" s="69"/>
      <c r="P45" s="75"/>
      <c r="Q45" s="70"/>
      <c r="R45" s="70"/>
      <c r="S45" s="71"/>
      <c r="T45" s="72"/>
      <c r="U45" s="71"/>
      <c r="V45" s="72"/>
      <c r="W45" s="73"/>
      <c r="X45" s="74"/>
    </row>
    <row r="46" spans="3:24" x14ac:dyDescent="0.2">
      <c r="C46" s="3" t="s">
        <v>64</v>
      </c>
      <c r="D46" s="68">
        <v>0.35766317920879598</v>
      </c>
      <c r="E46" s="68">
        <v>1.3865843090232177E-2</v>
      </c>
      <c r="F46" s="68">
        <v>0.61675492148185429</v>
      </c>
      <c r="G46" s="68">
        <v>3.273310251438722E-3</v>
      </c>
      <c r="H46" s="68">
        <v>8.4427459676788066E-3</v>
      </c>
      <c r="I46" s="68">
        <v>1</v>
      </c>
      <c r="J46" s="2"/>
      <c r="O46" s="70"/>
      <c r="P46" s="79"/>
      <c r="Q46" s="70"/>
      <c r="R46" s="70"/>
      <c r="S46" s="76"/>
      <c r="T46" s="77"/>
      <c r="U46" s="76"/>
      <c r="V46" s="77"/>
      <c r="W46" s="78"/>
      <c r="X46" s="74"/>
    </row>
    <row r="47" spans="3:24" x14ac:dyDescent="0.2">
      <c r="C47" s="48"/>
      <c r="O47" s="70"/>
      <c r="P47" s="75"/>
      <c r="Q47" s="70"/>
      <c r="R47" s="70"/>
      <c r="S47" s="76"/>
      <c r="T47" s="77"/>
      <c r="U47" s="76"/>
      <c r="V47" s="77"/>
      <c r="W47" s="78"/>
      <c r="X47" s="74"/>
    </row>
    <row r="48" spans="3:24" x14ac:dyDescent="0.2">
      <c r="C48" s="48"/>
      <c r="D48" s="62"/>
      <c r="E48" s="62"/>
      <c r="F48" s="62"/>
      <c r="G48" s="63"/>
      <c r="H48" s="62"/>
      <c r="I48" s="62"/>
      <c r="O48" s="70"/>
      <c r="P48" s="75"/>
      <c r="Q48" s="70"/>
      <c r="R48" s="70"/>
      <c r="S48" s="76"/>
      <c r="T48" s="77"/>
      <c r="U48" s="76"/>
      <c r="V48" s="77"/>
      <c r="W48" s="78"/>
      <c r="X48" s="74"/>
    </row>
    <row r="49" spans="4:24" x14ac:dyDescent="0.2">
      <c r="O49" s="70"/>
      <c r="P49" s="75"/>
      <c r="Q49" s="70"/>
      <c r="R49" s="70"/>
      <c r="S49" s="76"/>
      <c r="T49" s="77"/>
      <c r="U49" s="76"/>
      <c r="V49" s="77"/>
      <c r="W49" s="78"/>
      <c r="X49" s="74"/>
    </row>
    <row r="50" spans="4:24" x14ac:dyDescent="0.2">
      <c r="D50" s="58"/>
      <c r="E50" s="59"/>
      <c r="F50" s="60"/>
      <c r="G50" s="59"/>
      <c r="H50" s="59"/>
      <c r="I50" s="59"/>
      <c r="J50" s="10"/>
      <c r="O50" s="70"/>
      <c r="P50" s="75"/>
      <c r="Q50" s="75"/>
      <c r="R50" s="75"/>
      <c r="S50" s="76"/>
      <c r="T50" s="77"/>
      <c r="U50" s="76"/>
      <c r="V50" s="77"/>
      <c r="W50" s="78"/>
      <c r="X50" s="74"/>
    </row>
    <row r="51" spans="4:24" x14ac:dyDescent="0.2">
      <c r="D51" s="57"/>
      <c r="E51" s="61"/>
      <c r="F51" s="61"/>
      <c r="G51" s="61"/>
      <c r="H51" s="61"/>
      <c r="I51" s="61"/>
      <c r="J51" s="10"/>
      <c r="O51" s="70"/>
      <c r="P51" s="75"/>
      <c r="Q51" s="75"/>
      <c r="R51" s="75"/>
      <c r="S51" s="76"/>
      <c r="T51" s="77"/>
      <c r="U51" s="76"/>
      <c r="V51" s="77"/>
      <c r="W51" s="78"/>
      <c r="X51" s="74"/>
    </row>
    <row r="52" spans="4:24" x14ac:dyDescent="0.2">
      <c r="D52" s="57"/>
      <c r="E52" s="61"/>
      <c r="F52" s="61"/>
      <c r="G52" s="61"/>
      <c r="H52" s="61"/>
      <c r="I52" s="61"/>
      <c r="J52" s="10"/>
      <c r="O52" s="70"/>
      <c r="P52" s="75"/>
      <c r="Q52" s="75"/>
      <c r="R52" s="75"/>
      <c r="S52" s="76"/>
      <c r="T52" s="77"/>
      <c r="U52" s="76"/>
      <c r="V52" s="77"/>
      <c r="W52" s="78"/>
      <c r="X52" s="74"/>
    </row>
    <row r="53" spans="4:24" x14ac:dyDescent="0.2">
      <c r="D53" s="10"/>
      <c r="E53" s="10"/>
      <c r="F53" s="10"/>
      <c r="G53" s="10"/>
      <c r="H53" s="10"/>
      <c r="I53" s="10"/>
      <c r="J53" s="10"/>
      <c r="O53" s="70"/>
      <c r="P53" s="75"/>
      <c r="Q53" s="75"/>
      <c r="R53" s="75"/>
      <c r="S53" s="76"/>
      <c r="T53" s="77"/>
      <c r="U53" s="76"/>
      <c r="V53" s="77"/>
      <c r="W53" s="78"/>
      <c r="X53" s="74"/>
    </row>
    <row r="54" spans="4:24" x14ac:dyDescent="0.2">
      <c r="D54" s="10"/>
      <c r="E54" s="10"/>
      <c r="F54" s="10"/>
      <c r="G54" s="10"/>
      <c r="H54" s="10"/>
      <c r="I54" s="10"/>
      <c r="J54" s="10"/>
      <c r="O54" s="70"/>
      <c r="P54" s="75"/>
      <c r="Q54" s="75"/>
      <c r="R54" s="75"/>
      <c r="S54" s="76"/>
      <c r="T54" s="77"/>
      <c r="U54" s="76"/>
      <c r="V54" s="77"/>
      <c r="W54" s="78"/>
      <c r="X54" s="74"/>
    </row>
    <row r="55" spans="4:24" x14ac:dyDescent="0.2">
      <c r="O55" s="70"/>
      <c r="P55" s="75"/>
      <c r="Q55" s="75"/>
      <c r="R55" s="75"/>
      <c r="S55" s="76"/>
      <c r="T55" s="77"/>
      <c r="U55" s="76"/>
      <c r="V55" s="77"/>
      <c r="W55" s="78"/>
      <c r="X55" s="74"/>
    </row>
    <row r="56" spans="4:24" x14ac:dyDescent="0.2">
      <c r="O56" s="70"/>
      <c r="P56" s="75"/>
      <c r="Q56" s="75"/>
      <c r="R56" s="75"/>
      <c r="S56" s="76"/>
      <c r="T56" s="77"/>
      <c r="U56" s="76"/>
      <c r="V56" s="77"/>
      <c r="W56" s="78"/>
      <c r="X56" s="74"/>
    </row>
    <row r="57" spans="4:24" x14ac:dyDescent="0.2">
      <c r="O57" s="70"/>
      <c r="P57" s="75"/>
      <c r="Q57" s="75"/>
      <c r="R57" s="75"/>
      <c r="S57" s="76"/>
      <c r="T57" s="77"/>
      <c r="U57" s="76"/>
      <c r="V57" s="77"/>
      <c r="W57" s="78"/>
      <c r="X57" s="74"/>
    </row>
    <row r="58" spans="4:24" x14ac:dyDescent="0.2">
      <c r="O58" s="70"/>
      <c r="P58" s="75"/>
      <c r="Q58" s="75"/>
      <c r="R58" s="75"/>
      <c r="S58" s="76"/>
      <c r="T58" s="77"/>
      <c r="U58" s="76"/>
      <c r="V58" s="77"/>
      <c r="W58" s="78"/>
      <c r="X58" s="74"/>
    </row>
    <row r="59" spans="4:24" x14ac:dyDescent="0.2">
      <c r="O59" s="70"/>
      <c r="P59" s="75"/>
      <c r="Q59" s="75"/>
      <c r="R59" s="75"/>
      <c r="S59" s="76"/>
      <c r="T59" s="77"/>
      <c r="U59" s="76"/>
      <c r="V59" s="77"/>
      <c r="W59" s="78"/>
      <c r="X59" s="74"/>
    </row>
    <row r="60" spans="4:24" x14ac:dyDescent="0.2">
      <c r="O60" s="70"/>
      <c r="P60" s="75"/>
      <c r="Q60" s="75"/>
      <c r="R60" s="75"/>
      <c r="S60" s="76"/>
      <c r="T60" s="77"/>
      <c r="U60" s="76"/>
      <c r="V60" s="77"/>
      <c r="W60" s="78"/>
      <c r="X60" s="74"/>
    </row>
    <row r="61" spans="4:24" x14ac:dyDescent="0.2">
      <c r="O61" s="70"/>
      <c r="P61" s="75"/>
      <c r="Q61" s="75"/>
      <c r="R61" s="75"/>
      <c r="S61" s="76"/>
      <c r="T61" s="77"/>
      <c r="U61" s="76"/>
      <c r="V61" s="77"/>
      <c r="W61" s="78"/>
      <c r="X61" s="74"/>
    </row>
    <row r="62" spans="4:24" x14ac:dyDescent="0.2">
      <c r="O62" s="70"/>
      <c r="P62" s="75"/>
      <c r="Q62" s="75"/>
      <c r="R62" s="75"/>
      <c r="S62" s="76"/>
      <c r="T62" s="77"/>
      <c r="U62" s="76"/>
      <c r="V62" s="77"/>
      <c r="W62" s="78"/>
      <c r="X62" s="74"/>
    </row>
    <row r="63" spans="4:24" x14ac:dyDescent="0.2">
      <c r="O63" s="69"/>
      <c r="P63" s="75"/>
      <c r="Q63" s="75"/>
      <c r="R63" s="75"/>
      <c r="S63" s="71"/>
      <c r="T63" s="72"/>
      <c r="U63" s="71"/>
      <c r="V63" s="72"/>
      <c r="W63" s="73"/>
      <c r="X63" s="74"/>
    </row>
    <row r="64" spans="4:24" x14ac:dyDescent="0.2">
      <c r="O64" s="70"/>
      <c r="P64" s="75"/>
      <c r="Q64" s="75"/>
      <c r="R64" s="75"/>
      <c r="S64" s="76"/>
      <c r="T64" s="77"/>
      <c r="U64" s="76"/>
      <c r="V64" s="77"/>
      <c r="W64" s="78"/>
      <c r="X64" s="74"/>
    </row>
    <row r="65" spans="15:24" x14ac:dyDescent="0.2">
      <c r="O65" s="70"/>
      <c r="P65" s="75"/>
      <c r="Q65" s="75"/>
      <c r="R65" s="75"/>
      <c r="S65" s="76"/>
      <c r="T65" s="77"/>
      <c r="U65" s="76"/>
      <c r="V65" s="77"/>
      <c r="W65" s="78"/>
      <c r="X65" s="74"/>
    </row>
    <row r="66" spans="15:24" x14ac:dyDescent="0.2">
      <c r="O66" s="70"/>
      <c r="P66" s="75"/>
      <c r="Q66" s="75"/>
      <c r="R66" s="75"/>
      <c r="S66" s="76"/>
      <c r="T66" s="77"/>
      <c r="U66" s="76"/>
      <c r="V66" s="77"/>
      <c r="W66" s="78"/>
      <c r="X66" s="74"/>
    </row>
    <row r="67" spans="15:24" x14ac:dyDescent="0.2">
      <c r="O67" s="70"/>
      <c r="P67" s="75"/>
      <c r="Q67" s="75"/>
      <c r="R67" s="75"/>
      <c r="S67" s="76"/>
      <c r="T67" s="77"/>
      <c r="U67" s="76"/>
      <c r="V67" s="77"/>
      <c r="W67" s="78"/>
      <c r="X67" s="74"/>
    </row>
    <row r="68" spans="15:24" x14ac:dyDescent="0.2">
      <c r="O68" s="70"/>
      <c r="P68" s="75"/>
      <c r="Q68" s="75"/>
      <c r="R68" s="75"/>
      <c r="S68" s="76"/>
      <c r="T68" s="77"/>
      <c r="U68" s="76"/>
      <c r="V68" s="77"/>
      <c r="W68" s="78"/>
      <c r="X68" s="74"/>
    </row>
    <row r="69" spans="15:24" x14ac:dyDescent="0.2">
      <c r="O69" s="70"/>
      <c r="P69" s="75"/>
      <c r="Q69" s="75"/>
      <c r="R69" s="75"/>
      <c r="S69" s="76"/>
      <c r="T69" s="77"/>
      <c r="U69" s="76"/>
      <c r="V69" s="77"/>
      <c r="W69" s="78"/>
      <c r="X69" s="74"/>
    </row>
    <row r="70" spans="15:24" x14ac:dyDescent="0.2">
      <c r="O70" s="70"/>
      <c r="P70" s="75"/>
      <c r="Q70" s="75"/>
      <c r="R70" s="75"/>
      <c r="S70" s="76"/>
      <c r="T70" s="77"/>
      <c r="U70" s="76"/>
      <c r="V70" s="77"/>
      <c r="W70" s="78"/>
      <c r="X70" s="74"/>
    </row>
    <row r="71" spans="15:24" x14ac:dyDescent="0.2">
      <c r="O71" s="70"/>
      <c r="P71" s="75"/>
      <c r="Q71" s="75"/>
      <c r="R71" s="75"/>
      <c r="S71" s="76"/>
      <c r="T71" s="77"/>
      <c r="U71" s="76"/>
      <c r="V71" s="77"/>
      <c r="W71" s="78"/>
      <c r="X71" s="74"/>
    </row>
    <row r="72" spans="15:24" x14ac:dyDescent="0.2">
      <c r="O72" s="70"/>
      <c r="P72" s="75"/>
      <c r="Q72" s="75"/>
      <c r="R72" s="75"/>
      <c r="S72" s="76"/>
      <c r="T72" s="77"/>
      <c r="U72" s="76"/>
      <c r="V72" s="77"/>
      <c r="W72" s="78"/>
      <c r="X72" s="74"/>
    </row>
    <row r="73" spans="15:24" x14ac:dyDescent="0.2">
      <c r="O73" s="70"/>
      <c r="P73" s="75"/>
      <c r="Q73" s="75"/>
      <c r="R73" s="75"/>
      <c r="S73" s="76"/>
      <c r="T73" s="77"/>
      <c r="U73" s="76"/>
      <c r="V73" s="77"/>
      <c r="W73" s="78"/>
      <c r="X73" s="74"/>
    </row>
    <row r="74" spans="15:24" x14ac:dyDescent="0.2">
      <c r="O74" s="70"/>
      <c r="P74" s="75"/>
      <c r="Q74" s="75"/>
      <c r="R74" s="75"/>
      <c r="S74" s="76"/>
      <c r="T74" s="77"/>
      <c r="U74" s="76"/>
      <c r="V74" s="77"/>
      <c r="W74" s="78"/>
      <c r="X74" s="74"/>
    </row>
    <row r="75" spans="15:24" x14ac:dyDescent="0.2">
      <c r="O75" s="70"/>
      <c r="P75" s="75"/>
      <c r="Q75" s="75"/>
      <c r="R75" s="75"/>
      <c r="S75" s="76"/>
      <c r="T75" s="77"/>
      <c r="U75" s="76"/>
      <c r="V75" s="77"/>
      <c r="W75" s="78"/>
      <c r="X75" s="74"/>
    </row>
    <row r="76" spans="15:24" x14ac:dyDescent="0.2">
      <c r="O76" s="70"/>
      <c r="P76" s="75"/>
      <c r="Q76" s="75"/>
      <c r="R76" s="75"/>
      <c r="S76" s="76"/>
      <c r="T76" s="77"/>
      <c r="U76" s="76"/>
      <c r="V76" s="77"/>
      <c r="W76" s="78"/>
      <c r="X76" s="74"/>
    </row>
    <row r="77" spans="15:24" x14ac:dyDescent="0.2">
      <c r="O77" s="70"/>
      <c r="P77" s="75"/>
      <c r="Q77" s="75"/>
      <c r="R77" s="75"/>
      <c r="S77" s="76"/>
      <c r="T77" s="77"/>
      <c r="U77" s="76"/>
      <c r="V77" s="77"/>
      <c r="W77" s="78"/>
      <c r="X77" s="74"/>
    </row>
    <row r="78" spans="15:24" x14ac:dyDescent="0.2">
      <c r="O78" s="69"/>
      <c r="P78" s="75"/>
      <c r="Q78" s="75"/>
      <c r="R78" s="75"/>
      <c r="S78" s="80"/>
      <c r="T78" s="72"/>
      <c r="U78" s="80"/>
      <c r="V78" s="72"/>
      <c r="W78" s="73"/>
      <c r="X78" s="74"/>
    </row>
    <row r="79" spans="15:24" x14ac:dyDescent="0.2">
      <c r="O79" s="69"/>
      <c r="P79" s="81"/>
      <c r="Q79" s="81"/>
      <c r="R79" s="81"/>
      <c r="S79" s="71"/>
      <c r="T79" s="82"/>
      <c r="U79" s="71"/>
      <c r="V79" s="82"/>
      <c r="W79" s="83"/>
      <c r="X79" s="74"/>
    </row>
    <row r="80" spans="15:24" x14ac:dyDescent="0.2">
      <c r="O80" s="74"/>
      <c r="P80" s="74"/>
      <c r="Q80" s="74"/>
      <c r="R80" s="74"/>
      <c r="S80" s="74"/>
      <c r="T80" s="74"/>
      <c r="U80" s="74"/>
      <c r="V80" s="74"/>
      <c r="W80" s="74"/>
      <c r="X80" s="74"/>
    </row>
  </sheetData>
  <mergeCells count="3">
    <mergeCell ref="B2:H2"/>
    <mergeCell ref="B3:H3"/>
    <mergeCell ref="B4:H4"/>
  </mergeCell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46"/>
  <sheetViews>
    <sheetView showGridLines="0" topLeftCell="B3" zoomScaleNormal="100" workbookViewId="0">
      <selection activeCell="G6" sqref="G6"/>
    </sheetView>
  </sheetViews>
  <sheetFormatPr defaultColWidth="9.140625" defaultRowHeight="12.75" x14ac:dyDescent="0.2"/>
  <cols>
    <col min="1" max="1" width="1.5703125" style="1" customWidth="1"/>
    <col min="2" max="2" width="3.42578125" style="1" customWidth="1"/>
    <col min="3" max="3" width="3.140625" style="1" customWidth="1"/>
    <col min="4" max="5" width="9.140625" style="1"/>
    <col min="6" max="6" width="22.85546875" style="1" customWidth="1"/>
    <col min="7" max="7" width="9.28515625" style="1" bestFit="1" customWidth="1"/>
    <col min="8" max="8" width="15" style="1" bestFit="1" customWidth="1"/>
    <col min="9" max="9" width="16" style="92" bestFit="1" customWidth="1"/>
    <col min="10" max="10" width="15.140625" style="1" bestFit="1" customWidth="1"/>
    <col min="11" max="11" width="15" style="1" bestFit="1" customWidth="1"/>
    <col min="12" max="12" width="14.140625" style="1" bestFit="1" customWidth="1"/>
    <col min="13" max="13" width="12.7109375" style="1" bestFit="1" customWidth="1"/>
    <col min="14" max="16" width="9.140625" style="1"/>
    <col min="17" max="17" width="10.42578125" style="1" bestFit="1" customWidth="1"/>
    <col min="18" max="19" width="14" style="1" bestFit="1" customWidth="1"/>
    <col min="20" max="21" width="12.42578125" style="1" bestFit="1" customWidth="1"/>
    <col min="22" max="16384" width="9.140625" style="1"/>
  </cols>
  <sheetData>
    <row r="1" spans="2:54" x14ac:dyDescent="0.2">
      <c r="B1" s="7" t="s">
        <v>0</v>
      </c>
      <c r="C1" s="7"/>
      <c r="D1" s="7"/>
      <c r="E1" s="7"/>
      <c r="F1" s="7"/>
      <c r="G1" s="21"/>
      <c r="H1" s="21"/>
      <c r="I1" s="84"/>
      <c r="J1" s="21"/>
      <c r="K1" s="21"/>
      <c r="L1" s="7"/>
      <c r="M1" s="7"/>
    </row>
    <row r="2" spans="2:54" s="43" customFormat="1" ht="15.75" x14ac:dyDescent="0.25">
      <c r="B2" s="41" t="s">
        <v>0</v>
      </c>
      <c r="C2" s="112" t="s">
        <v>45</v>
      </c>
      <c r="D2" s="6"/>
      <c r="E2" s="6"/>
      <c r="F2" s="6"/>
      <c r="G2" s="6"/>
      <c r="H2" s="6"/>
      <c r="I2" s="111"/>
      <c r="J2" s="6"/>
      <c r="K2" s="42"/>
      <c r="L2" s="41"/>
      <c r="M2" s="41"/>
    </row>
    <row r="3" spans="2:54" s="43" customFormat="1" ht="15.75" x14ac:dyDescent="0.25">
      <c r="B3" s="41" t="s">
        <v>0</v>
      </c>
      <c r="C3" s="105" t="s">
        <v>39</v>
      </c>
      <c r="D3" s="6"/>
      <c r="E3" s="6"/>
      <c r="F3" s="6"/>
      <c r="G3" s="6"/>
      <c r="H3" s="6"/>
      <c r="I3" s="111"/>
      <c r="J3" s="6"/>
      <c r="K3" s="42"/>
      <c r="L3" s="41"/>
      <c r="M3" s="41"/>
    </row>
    <row r="4" spans="2:54" s="43" customFormat="1" ht="15.75" x14ac:dyDescent="0.25">
      <c r="B4" s="41"/>
      <c r="C4" s="105" t="s">
        <v>68</v>
      </c>
      <c r="D4" s="6"/>
      <c r="E4" s="6"/>
      <c r="F4" s="6"/>
      <c r="G4" s="6"/>
      <c r="H4" s="6"/>
      <c r="I4" s="111"/>
      <c r="J4" s="6"/>
      <c r="K4" s="42"/>
      <c r="L4" s="41"/>
      <c r="M4" s="41"/>
    </row>
    <row r="5" spans="2:54" ht="13.5" thickBot="1" x14ac:dyDescent="0.25">
      <c r="B5" s="10"/>
      <c r="C5" s="10"/>
      <c r="D5" s="10"/>
      <c r="E5" s="10"/>
      <c r="F5" s="10"/>
      <c r="G5" s="22"/>
      <c r="H5" s="22"/>
      <c r="I5" s="85"/>
      <c r="J5" s="22"/>
      <c r="K5" s="22"/>
      <c r="L5" s="10"/>
      <c r="M5" s="10"/>
    </row>
    <row r="6" spans="2:54" ht="13.5" thickBot="1" x14ac:dyDescent="0.25">
      <c r="B6" s="10"/>
      <c r="C6" s="23" t="s">
        <v>2</v>
      </c>
      <c r="D6" s="24"/>
      <c r="E6" s="110" t="s">
        <v>67</v>
      </c>
      <c r="F6" s="26"/>
      <c r="G6" s="27"/>
      <c r="H6" s="27"/>
      <c r="I6" s="86"/>
      <c r="J6" s="27"/>
      <c r="K6" s="27"/>
      <c r="L6" s="11"/>
      <c r="M6" s="10"/>
    </row>
    <row r="7" spans="2:54" ht="39" thickBot="1" x14ac:dyDescent="0.25">
      <c r="B7" s="10"/>
      <c r="C7" s="12" t="s">
        <v>44</v>
      </c>
      <c r="D7" s="13"/>
      <c r="E7" s="13"/>
      <c r="F7" s="93">
        <v>15432</v>
      </c>
      <c r="G7" s="5" t="s">
        <v>56</v>
      </c>
      <c r="H7" s="44" t="s">
        <v>52</v>
      </c>
      <c r="I7" s="87" t="s">
        <v>50</v>
      </c>
      <c r="J7" s="40" t="s">
        <v>53</v>
      </c>
      <c r="K7" s="40" t="s">
        <v>51</v>
      </c>
      <c r="L7" s="28" t="s">
        <v>54</v>
      </c>
      <c r="M7" s="28" t="s">
        <v>55</v>
      </c>
    </row>
    <row r="8" spans="2:54" x14ac:dyDescent="0.2">
      <c r="B8" s="10"/>
      <c r="C8" s="29" t="s">
        <v>4</v>
      </c>
      <c r="D8" s="14"/>
      <c r="E8" s="14"/>
      <c r="F8" s="15"/>
      <c r="G8" s="109">
        <v>397</v>
      </c>
      <c r="H8" s="55">
        <v>3888282.94307</v>
      </c>
      <c r="I8" s="88">
        <v>1.802752147716738E-2</v>
      </c>
      <c r="J8" s="55">
        <v>4572248.913541859</v>
      </c>
      <c r="K8" s="56">
        <v>1.7225726432541579E-2</v>
      </c>
      <c r="L8" s="98">
        <v>86955.810129999998</v>
      </c>
      <c r="M8" s="99">
        <v>74828.451270000005</v>
      </c>
    </row>
    <row r="9" spans="2:54" x14ac:dyDescent="0.2">
      <c r="B9" s="10">
        <v>2</v>
      </c>
      <c r="C9" s="16" t="s">
        <v>0</v>
      </c>
      <c r="D9" s="10" t="s">
        <v>5</v>
      </c>
      <c r="E9" s="10"/>
      <c r="F9" s="17"/>
      <c r="G9" s="30">
        <v>382</v>
      </c>
      <c r="H9" s="30">
        <v>3753263.9259899999</v>
      </c>
      <c r="I9" s="89">
        <v>1.7401523249704561E-2</v>
      </c>
      <c r="J9" s="30">
        <v>4417706.0333252829</v>
      </c>
      <c r="K9" s="31">
        <v>1.6643493612971485E-2</v>
      </c>
      <c r="L9" s="100">
        <v>83906.979149999999</v>
      </c>
      <c r="M9" s="101">
        <v>72229.567420000007</v>
      </c>
    </row>
    <row r="10" spans="2:54" x14ac:dyDescent="0.2">
      <c r="B10" s="10">
        <v>3</v>
      </c>
      <c r="C10" s="16"/>
      <c r="D10" s="10" t="s">
        <v>6</v>
      </c>
      <c r="E10" s="10"/>
      <c r="F10" s="17"/>
      <c r="G10" s="30">
        <v>15</v>
      </c>
      <c r="H10" s="30">
        <v>135019.01707999999</v>
      </c>
      <c r="I10" s="89">
        <v>6.259982274628179E-4</v>
      </c>
      <c r="J10" s="30">
        <v>154542.88021657598</v>
      </c>
      <c r="K10" s="31">
        <v>5.8223281957009497E-4</v>
      </c>
      <c r="L10" s="100">
        <v>3048.8309799999997</v>
      </c>
      <c r="M10" s="101">
        <v>2598.8838500000002</v>
      </c>
      <c r="BA10" s="1">
        <v>837</v>
      </c>
      <c r="BB10" s="1">
        <v>1028</v>
      </c>
    </row>
    <row r="11" spans="2:54" x14ac:dyDescent="0.2">
      <c r="B11" s="10" t="s">
        <v>0</v>
      </c>
      <c r="C11" s="32" t="s">
        <v>7</v>
      </c>
      <c r="D11" s="18"/>
      <c r="E11" s="18"/>
      <c r="F11" s="19"/>
      <c r="G11" s="50">
        <v>5698</v>
      </c>
      <c r="H11" s="53">
        <v>85397910.204960003</v>
      </c>
      <c r="I11" s="90">
        <v>0.39593637676727383</v>
      </c>
      <c r="J11" s="53">
        <v>102873961.19520922</v>
      </c>
      <c r="K11" s="54">
        <v>0.38757266852469863</v>
      </c>
      <c r="L11" s="103">
        <v>1911485.2431669994</v>
      </c>
      <c r="M11" s="104">
        <v>1646965.0713289955</v>
      </c>
      <c r="BA11" s="1">
        <v>713</v>
      </c>
      <c r="BB11" s="1">
        <v>877</v>
      </c>
    </row>
    <row r="12" spans="2:54" x14ac:dyDescent="0.2">
      <c r="B12" s="10">
        <v>4</v>
      </c>
      <c r="C12" s="16"/>
      <c r="D12" s="33" t="s">
        <v>8</v>
      </c>
      <c r="E12" s="10"/>
      <c r="F12" s="17"/>
      <c r="G12" s="30">
        <v>50</v>
      </c>
      <c r="H12" s="30">
        <v>1429200.46368</v>
      </c>
      <c r="I12" s="89">
        <v>6.6263032889849385E-3</v>
      </c>
      <c r="J12" s="30">
        <v>1687714.8895100001</v>
      </c>
      <c r="K12" s="31">
        <v>6.3583841414937099E-3</v>
      </c>
      <c r="L12" s="100">
        <v>31490.317569999999</v>
      </c>
      <c r="M12" s="101">
        <v>27183.785319999999</v>
      </c>
      <c r="BA12" s="1">
        <v>124</v>
      </c>
      <c r="BB12" s="1">
        <v>151</v>
      </c>
    </row>
    <row r="13" spans="2:54" x14ac:dyDescent="0.2">
      <c r="B13" s="10">
        <v>5</v>
      </c>
      <c r="C13" s="16"/>
      <c r="D13" s="10" t="s">
        <v>9</v>
      </c>
      <c r="E13" s="10"/>
      <c r="F13" s="17"/>
      <c r="G13" s="30">
        <v>191</v>
      </c>
      <c r="H13" s="30">
        <v>3591464.8713099998</v>
      </c>
      <c r="I13" s="89">
        <v>1.6651362838043242E-2</v>
      </c>
      <c r="J13" s="30">
        <v>4462448.0454347441</v>
      </c>
      <c r="K13" s="31">
        <v>1.6812056977567928E-2</v>
      </c>
      <c r="L13" s="100">
        <v>80409.824970000001</v>
      </c>
      <c r="M13" s="101">
        <v>68906.537859999997</v>
      </c>
      <c r="BA13" s="1">
        <v>16222</v>
      </c>
      <c r="BB13" s="1">
        <v>19524</v>
      </c>
    </row>
    <row r="14" spans="2:54" x14ac:dyDescent="0.2">
      <c r="B14" s="10">
        <v>6</v>
      </c>
      <c r="C14" s="16"/>
      <c r="D14" s="10" t="s">
        <v>10</v>
      </c>
      <c r="E14" s="10"/>
      <c r="F14" s="17"/>
      <c r="G14" s="30">
        <v>510</v>
      </c>
      <c r="H14" s="30">
        <v>9189862.3642599992</v>
      </c>
      <c r="I14" s="89">
        <v>4.2607609469156572E-2</v>
      </c>
      <c r="J14" s="30">
        <v>11593672.901027679</v>
      </c>
      <c r="K14" s="31">
        <v>4.3678601388035559E-2</v>
      </c>
      <c r="L14" s="100">
        <v>205623.0331886331</v>
      </c>
      <c r="M14" s="101">
        <v>177117.7410415003</v>
      </c>
      <c r="BA14" s="1">
        <v>0</v>
      </c>
      <c r="BB14" s="1">
        <v>0</v>
      </c>
    </row>
    <row r="15" spans="2:54" x14ac:dyDescent="0.2">
      <c r="B15" s="10">
        <v>7</v>
      </c>
      <c r="C15" s="16"/>
      <c r="D15" s="10" t="s">
        <v>11</v>
      </c>
      <c r="E15" s="10"/>
      <c r="F15" s="17"/>
      <c r="G15" s="30">
        <v>376</v>
      </c>
      <c r="H15" s="30">
        <v>11994052.290109999</v>
      </c>
      <c r="I15" s="89">
        <v>5.5608873742996535E-2</v>
      </c>
      <c r="J15" s="30">
        <v>13863563.682050008</v>
      </c>
      <c r="K15" s="31">
        <v>5.2230305016819377E-2</v>
      </c>
      <c r="L15" s="100">
        <v>269045.72028106614</v>
      </c>
      <c r="M15" s="101">
        <v>231702.61429356967</v>
      </c>
      <c r="BA15" s="1">
        <v>1841</v>
      </c>
      <c r="BB15" s="1">
        <v>2301</v>
      </c>
    </row>
    <row r="16" spans="2:54" x14ac:dyDescent="0.2">
      <c r="B16" s="10">
        <v>8</v>
      </c>
      <c r="C16" s="16" t="s">
        <v>0</v>
      </c>
      <c r="D16" s="10" t="s">
        <v>12</v>
      </c>
      <c r="E16" s="10"/>
      <c r="F16" s="17"/>
      <c r="G16" s="30">
        <v>19</v>
      </c>
      <c r="H16" s="30">
        <v>103575.52958999999</v>
      </c>
      <c r="I16" s="89">
        <v>4.8021456039370726E-4</v>
      </c>
      <c r="J16" s="30">
        <v>129067.896263658</v>
      </c>
      <c r="K16" s="31">
        <v>4.8625705080854279E-4</v>
      </c>
      <c r="L16" s="100">
        <v>2357.1358300000002</v>
      </c>
      <c r="M16" s="101">
        <v>2017.28818</v>
      </c>
      <c r="BA16" s="1">
        <v>2438</v>
      </c>
      <c r="BB16" s="1">
        <v>2959</v>
      </c>
    </row>
    <row r="17" spans="2:54" x14ac:dyDescent="0.2">
      <c r="B17" s="10">
        <v>9</v>
      </c>
      <c r="C17" s="16"/>
      <c r="D17" s="10" t="s">
        <v>13</v>
      </c>
      <c r="E17" s="10"/>
      <c r="F17" s="17"/>
      <c r="G17" s="30">
        <v>181</v>
      </c>
      <c r="H17" s="30">
        <v>1310565.75575</v>
      </c>
      <c r="I17" s="89">
        <v>6.0762687939497221E-3</v>
      </c>
      <c r="J17" s="30">
        <v>1737890.759746185</v>
      </c>
      <c r="K17" s="31">
        <v>6.5474193035215998E-3</v>
      </c>
      <c r="L17" s="100">
        <v>29378.600456803404</v>
      </c>
      <c r="M17" s="101">
        <v>25276.273983577445</v>
      </c>
      <c r="BA17" s="1">
        <v>1333</v>
      </c>
      <c r="BB17" s="1">
        <v>1498</v>
      </c>
    </row>
    <row r="18" spans="2:54" x14ac:dyDescent="0.2">
      <c r="B18" s="10">
        <v>10</v>
      </c>
      <c r="C18" s="16"/>
      <c r="D18" s="10" t="s">
        <v>14</v>
      </c>
      <c r="E18" s="10"/>
      <c r="F18" s="17"/>
      <c r="G18" s="30">
        <v>129</v>
      </c>
      <c r="H18" s="30">
        <v>3418337.6330800001</v>
      </c>
      <c r="I18" s="89">
        <v>1.5848680767018401E-2</v>
      </c>
      <c r="J18" s="30">
        <v>3995319.409233599</v>
      </c>
      <c r="K18" s="31">
        <v>1.5052172455057558E-2</v>
      </c>
      <c r="L18" s="100">
        <v>76098.01713860099</v>
      </c>
      <c r="M18" s="101">
        <v>66218.684029022173</v>
      </c>
    </row>
    <row r="19" spans="2:54" x14ac:dyDescent="0.2">
      <c r="B19" s="10">
        <v>11</v>
      </c>
      <c r="C19" s="16"/>
      <c r="D19" s="10" t="s">
        <v>15</v>
      </c>
      <c r="E19" s="10"/>
      <c r="F19" s="17"/>
      <c r="G19" s="30">
        <v>39</v>
      </c>
      <c r="H19" s="30">
        <v>511752</v>
      </c>
      <c r="I19" s="89">
        <v>2.3726720267170827E-3</v>
      </c>
      <c r="J19" s="30">
        <v>696658</v>
      </c>
      <c r="K19" s="31">
        <v>2.6246252887718439E-3</v>
      </c>
      <c r="L19" s="100">
        <v>12049</v>
      </c>
      <c r="M19" s="101">
        <v>10337</v>
      </c>
      <c r="BA19" s="1">
        <v>66</v>
      </c>
      <c r="BB19" s="1">
        <v>77</v>
      </c>
    </row>
    <row r="20" spans="2:54" x14ac:dyDescent="0.2">
      <c r="B20" s="10">
        <v>12</v>
      </c>
      <c r="C20" s="16" t="s">
        <v>0</v>
      </c>
      <c r="D20" s="10" t="s">
        <v>16</v>
      </c>
      <c r="E20" s="10"/>
      <c r="F20" s="17"/>
      <c r="G20" s="30">
        <v>1630</v>
      </c>
      <c r="H20" s="30">
        <v>7886861.3905299995</v>
      </c>
      <c r="I20" s="89">
        <v>3.6566413809629515E-2</v>
      </c>
      <c r="J20" s="30">
        <v>8645354.000258429</v>
      </c>
      <c r="K20" s="31">
        <v>3.2570952661798325E-2</v>
      </c>
      <c r="L20" s="100">
        <v>178131.82638935518</v>
      </c>
      <c r="M20" s="101">
        <v>153389.06192078936</v>
      </c>
      <c r="BA20" s="1">
        <v>1019</v>
      </c>
      <c r="BB20" s="1">
        <v>1341</v>
      </c>
    </row>
    <row r="21" spans="2:54" x14ac:dyDescent="0.2">
      <c r="B21" s="10">
        <v>13</v>
      </c>
      <c r="C21" s="16"/>
      <c r="D21" s="10" t="s">
        <v>17</v>
      </c>
      <c r="E21" s="10"/>
      <c r="F21" s="17"/>
      <c r="G21" s="30">
        <v>281</v>
      </c>
      <c r="H21" s="30">
        <v>5728207.1205799999</v>
      </c>
      <c r="I21" s="89">
        <v>2.6558092197474115E-2</v>
      </c>
      <c r="J21" s="30">
        <v>6934903.6992936023</v>
      </c>
      <c r="K21" s="31">
        <v>2.6126913958302928E-2</v>
      </c>
      <c r="L21" s="100">
        <v>128303.89629300762</v>
      </c>
      <c r="M21" s="101">
        <v>110197.20389200666</v>
      </c>
    </row>
    <row r="22" spans="2:54" x14ac:dyDescent="0.2">
      <c r="B22" s="10">
        <v>14</v>
      </c>
      <c r="C22" s="16"/>
      <c r="D22" s="10" t="s">
        <v>18</v>
      </c>
      <c r="E22" s="10"/>
      <c r="F22" s="17"/>
      <c r="G22" s="30">
        <v>303</v>
      </c>
      <c r="H22" s="30">
        <v>2929394.9078199998</v>
      </c>
      <c r="I22" s="89">
        <v>1.358176099554468E-2</v>
      </c>
      <c r="J22" s="30">
        <v>3456176.0243514259</v>
      </c>
      <c r="K22" s="31">
        <v>1.3020975853230258E-2</v>
      </c>
      <c r="L22" s="100">
        <v>66148.843706205138</v>
      </c>
      <c r="M22" s="101">
        <v>56787.915594823717</v>
      </c>
      <c r="BA22" s="1">
        <v>178</v>
      </c>
      <c r="BB22" s="1">
        <v>219</v>
      </c>
    </row>
    <row r="23" spans="2:54" x14ac:dyDescent="0.2">
      <c r="B23" s="10">
        <v>15</v>
      </c>
      <c r="C23" s="16"/>
      <c r="D23" s="10" t="s">
        <v>19</v>
      </c>
      <c r="E23" s="10"/>
      <c r="F23" s="17"/>
      <c r="G23" s="30">
        <v>688</v>
      </c>
      <c r="H23" s="30">
        <v>13306674.5538</v>
      </c>
      <c r="I23" s="89">
        <v>6.1694677270297489E-2</v>
      </c>
      <c r="J23" s="30">
        <v>16304001.87747252</v>
      </c>
      <c r="K23" s="31">
        <v>6.1424537772907226E-2</v>
      </c>
      <c r="L23" s="100">
        <v>297242.96872653934</v>
      </c>
      <c r="M23" s="101">
        <v>255813.8978177773</v>
      </c>
      <c r="BA23" s="1">
        <v>7563</v>
      </c>
      <c r="BB23" s="1">
        <v>8984</v>
      </c>
    </row>
    <row r="24" spans="2:54" x14ac:dyDescent="0.2">
      <c r="B24" s="10">
        <v>16</v>
      </c>
      <c r="C24" s="16"/>
      <c r="D24" s="10" t="s">
        <v>20</v>
      </c>
      <c r="E24" s="10"/>
      <c r="F24" s="17"/>
      <c r="G24" s="30">
        <v>319</v>
      </c>
      <c r="H24" s="30">
        <v>8023450.8388</v>
      </c>
      <c r="I24" s="89">
        <v>3.7199693138396085E-2</v>
      </c>
      <c r="J24" s="30">
        <v>10137417.482200818</v>
      </c>
      <c r="K24" s="31">
        <v>3.8192229597050577E-2</v>
      </c>
      <c r="L24" s="100">
        <v>177915.3361281901</v>
      </c>
      <c r="M24" s="101">
        <v>153879.12705647078</v>
      </c>
    </row>
    <row r="25" spans="2:54" x14ac:dyDescent="0.2">
      <c r="B25" s="10">
        <v>17</v>
      </c>
      <c r="C25" s="16"/>
      <c r="D25" s="10" t="s">
        <v>21</v>
      </c>
      <c r="E25" s="10"/>
      <c r="F25" s="17"/>
      <c r="G25" s="30">
        <v>207</v>
      </c>
      <c r="H25" s="30">
        <v>2116424.5637099999</v>
      </c>
      <c r="I25" s="89">
        <v>9.8125290354930186E-3</v>
      </c>
      <c r="J25" s="30">
        <v>2606284.6885578451</v>
      </c>
      <c r="K25" s="31">
        <v>9.8190513901050009E-3</v>
      </c>
      <c r="L25" s="100">
        <v>47518.510930000004</v>
      </c>
      <c r="M25" s="101">
        <v>40759.897360000003</v>
      </c>
      <c r="BA25" s="1">
        <v>278</v>
      </c>
      <c r="BB25" s="1">
        <v>310</v>
      </c>
    </row>
    <row r="26" spans="2:54" x14ac:dyDescent="0.2">
      <c r="B26" s="10">
        <v>18</v>
      </c>
      <c r="C26" s="16" t="s">
        <v>0</v>
      </c>
      <c r="D26" s="10" t="s">
        <v>22</v>
      </c>
      <c r="E26" s="10"/>
      <c r="F26" s="17"/>
      <c r="G26" s="30">
        <v>225</v>
      </c>
      <c r="H26" s="30">
        <v>5482696.6793999998</v>
      </c>
      <c r="I26" s="89">
        <v>2.5419814758295068E-2</v>
      </c>
      <c r="J26" s="30">
        <v>6628709.2898824848</v>
      </c>
      <c r="K26" s="31">
        <v>2.4973341344163739E-2</v>
      </c>
      <c r="L26" s="100">
        <v>122788.38764</v>
      </c>
      <c r="M26" s="101">
        <v>106032.85442</v>
      </c>
      <c r="BA26" s="1">
        <v>482</v>
      </c>
      <c r="BB26" s="1">
        <v>615</v>
      </c>
    </row>
    <row r="27" spans="2:54" x14ac:dyDescent="0.2">
      <c r="B27" s="10">
        <v>19</v>
      </c>
      <c r="C27" s="16"/>
      <c r="D27" s="10" t="s">
        <v>23</v>
      </c>
      <c r="E27" s="10"/>
      <c r="F27" s="17"/>
      <c r="G27" s="30">
        <v>459</v>
      </c>
      <c r="H27" s="30">
        <v>5215192.4197000004</v>
      </c>
      <c r="I27" s="89">
        <v>2.4179565821275086E-2</v>
      </c>
      <c r="J27" s="30">
        <v>6276850.325183413</v>
      </c>
      <c r="K27" s="31">
        <v>2.3647729728664794E-2</v>
      </c>
      <c r="L27" s="100">
        <v>116952.40545859809</v>
      </c>
      <c r="M27" s="101">
        <v>100699.16201945821</v>
      </c>
      <c r="BA27" s="1">
        <v>631</v>
      </c>
      <c r="BB27" s="1">
        <v>788</v>
      </c>
    </row>
    <row r="28" spans="2:54" x14ac:dyDescent="0.2">
      <c r="B28" s="10">
        <v>20</v>
      </c>
      <c r="C28" s="16"/>
      <c r="D28" s="10" t="s">
        <v>24</v>
      </c>
      <c r="E28" s="10"/>
      <c r="F28" s="17"/>
      <c r="G28" s="30">
        <v>91</v>
      </c>
      <c r="H28" s="30">
        <v>3160196.82284</v>
      </c>
      <c r="I28" s="89">
        <v>1.4651844253608524E-2</v>
      </c>
      <c r="J28" s="30">
        <v>3717928.2247428</v>
      </c>
      <c r="K28" s="31">
        <v>1.4007114596399613E-2</v>
      </c>
      <c r="L28" s="100">
        <v>70031.418460000001</v>
      </c>
      <c r="M28" s="101">
        <v>60646.026539999999</v>
      </c>
    </row>
    <row r="29" spans="2:54" x14ac:dyDescent="0.2">
      <c r="B29" s="10" t="s">
        <v>0</v>
      </c>
      <c r="C29" s="32" t="s">
        <v>25</v>
      </c>
      <c r="D29" s="18"/>
      <c r="E29" s="18"/>
      <c r="F29" s="19"/>
      <c r="G29" s="50">
        <v>8525</v>
      </c>
      <c r="H29" s="53">
        <v>122371905.3717</v>
      </c>
      <c r="I29" s="90">
        <v>0.5673615281063924</v>
      </c>
      <c r="J29" s="53">
        <v>153121175.27444893</v>
      </c>
      <c r="K29" s="54">
        <v>0.5768766150274377</v>
      </c>
      <c r="L29" s="103">
        <v>2735653.7367979768</v>
      </c>
      <c r="M29" s="104">
        <v>2352367.4573706877</v>
      </c>
      <c r="BA29" s="1">
        <v>393</v>
      </c>
      <c r="BB29" s="1">
        <v>432</v>
      </c>
    </row>
    <row r="30" spans="2:54" x14ac:dyDescent="0.2">
      <c r="B30" s="10">
        <v>22</v>
      </c>
      <c r="C30" s="16"/>
      <c r="D30" s="10" t="s">
        <v>26</v>
      </c>
      <c r="E30" s="10"/>
      <c r="F30" s="17"/>
      <c r="G30" s="30">
        <v>3744</v>
      </c>
      <c r="H30" s="30">
        <v>53430995.996110007</v>
      </c>
      <c r="I30" s="89">
        <v>0.24772590934593841</v>
      </c>
      <c r="J30" s="30">
        <v>65423590.911116421</v>
      </c>
      <c r="K30" s="31">
        <v>0.24648021150633442</v>
      </c>
      <c r="L30" s="100">
        <v>1185713.4209227837</v>
      </c>
      <c r="M30" s="101">
        <v>1023350.9312227368</v>
      </c>
    </row>
    <row r="31" spans="2:54" x14ac:dyDescent="0.2">
      <c r="B31" s="10">
        <v>23</v>
      </c>
      <c r="C31" s="16"/>
      <c r="D31" s="10" t="s">
        <v>27</v>
      </c>
      <c r="E31" s="10"/>
      <c r="F31" s="17"/>
      <c r="G31" s="30">
        <v>1904</v>
      </c>
      <c r="H31" s="30">
        <v>18135449.437059999</v>
      </c>
      <c r="I31" s="89">
        <v>8.4082668111222475E-2</v>
      </c>
      <c r="J31" s="30">
        <v>23980791.969562661</v>
      </c>
      <c r="K31" s="31">
        <v>9.0346472800270611E-2</v>
      </c>
      <c r="L31" s="100">
        <v>407387.18267921964</v>
      </c>
      <c r="M31" s="101">
        <v>349573.73412061494</v>
      </c>
      <c r="BA31" s="1">
        <v>14688</v>
      </c>
      <c r="BB31" s="1">
        <v>17409</v>
      </c>
    </row>
    <row r="32" spans="2:54" x14ac:dyDescent="0.2">
      <c r="B32" s="10">
        <v>24</v>
      </c>
      <c r="C32" s="16"/>
      <c r="D32" s="10" t="s">
        <v>28</v>
      </c>
      <c r="E32" s="10"/>
      <c r="F32" s="17"/>
      <c r="G32" s="30">
        <v>318</v>
      </c>
      <c r="H32" s="30">
        <v>5008217.1672</v>
      </c>
      <c r="I32" s="89">
        <v>2.3219951805444262E-2</v>
      </c>
      <c r="J32" s="30">
        <v>5990746.3913338836</v>
      </c>
      <c r="K32" s="31">
        <v>2.2569847008594716E-2</v>
      </c>
      <c r="L32" s="100">
        <v>111940.68171</v>
      </c>
      <c r="M32" s="101">
        <v>96201.492709999991</v>
      </c>
      <c r="BA32" s="1">
        <v>4696</v>
      </c>
      <c r="BB32" s="1">
        <v>5376</v>
      </c>
    </row>
    <row r="33" spans="2:54" x14ac:dyDescent="0.2">
      <c r="B33" s="10">
        <v>25</v>
      </c>
      <c r="C33" s="16"/>
      <c r="D33" s="10" t="s">
        <v>29</v>
      </c>
      <c r="E33" s="10"/>
      <c r="F33" s="17"/>
      <c r="G33" s="30">
        <v>600</v>
      </c>
      <c r="H33" s="30">
        <v>10826391.321760001</v>
      </c>
      <c r="I33" s="89">
        <v>5.0195164531711724E-2</v>
      </c>
      <c r="J33" s="30">
        <v>13307040.043004896</v>
      </c>
      <c r="K33" s="31">
        <v>5.0133629148836616E-2</v>
      </c>
      <c r="L33" s="100">
        <v>243092.97818001057</v>
      </c>
      <c r="M33" s="101">
        <v>208727.77934949048</v>
      </c>
    </row>
    <row r="34" spans="2:54" x14ac:dyDescent="0.2">
      <c r="B34" s="10">
        <v>26</v>
      </c>
      <c r="C34" s="16" t="s">
        <v>0</v>
      </c>
      <c r="D34" s="10" t="s">
        <v>30</v>
      </c>
      <c r="E34" s="10"/>
      <c r="F34" s="17"/>
      <c r="G34" s="30">
        <v>321</v>
      </c>
      <c r="H34" s="30">
        <v>4357825.1441700002</v>
      </c>
      <c r="I34" s="89">
        <v>2.0204493225031848E-2</v>
      </c>
      <c r="J34" s="30">
        <v>4391595.7045684792</v>
      </c>
      <c r="K34" s="31">
        <v>1.6545124213419259E-2</v>
      </c>
      <c r="L34" s="100">
        <v>97929.03217000002</v>
      </c>
      <c r="M34" s="101">
        <v>83973.257819999999</v>
      </c>
      <c r="BA34" s="1">
        <v>633</v>
      </c>
      <c r="BB34" s="1">
        <v>721</v>
      </c>
    </row>
    <row r="35" spans="2:54" x14ac:dyDescent="0.2">
      <c r="B35" s="10">
        <v>27</v>
      </c>
      <c r="C35" s="16"/>
      <c r="D35" s="10" t="s">
        <v>41</v>
      </c>
      <c r="E35" s="10"/>
      <c r="F35" s="17"/>
      <c r="G35" s="30">
        <v>207</v>
      </c>
      <c r="H35" s="30">
        <v>3818857.3041700004</v>
      </c>
      <c r="I35" s="89">
        <v>1.7705638472596825E-2</v>
      </c>
      <c r="J35" s="30">
        <v>3884051.6745684794</v>
      </c>
      <c r="K35" s="31">
        <v>1.4632976651339768E-2</v>
      </c>
      <c r="L35" s="100">
        <v>85394.772170000011</v>
      </c>
      <c r="M35" s="101">
        <v>73243.277820000003</v>
      </c>
      <c r="BA35" s="1">
        <v>1605</v>
      </c>
      <c r="BB35" s="1">
        <v>1856</v>
      </c>
    </row>
    <row r="36" spans="2:54" x14ac:dyDescent="0.2">
      <c r="B36" s="10">
        <v>28</v>
      </c>
      <c r="C36" s="16"/>
      <c r="D36" s="10" t="s">
        <v>42</v>
      </c>
      <c r="E36" s="10"/>
      <c r="F36" s="17"/>
      <c r="G36" s="30">
        <v>114</v>
      </c>
      <c r="H36" s="30">
        <v>538967.84</v>
      </c>
      <c r="I36" s="89">
        <v>2.498854752435024E-3</v>
      </c>
      <c r="J36" s="30">
        <v>507544.03</v>
      </c>
      <c r="K36" s="31">
        <v>1.9121475620794933E-3</v>
      </c>
      <c r="L36" s="100">
        <v>12534.26</v>
      </c>
      <c r="M36" s="101">
        <v>10729.98</v>
      </c>
      <c r="BA36" s="1">
        <v>0</v>
      </c>
      <c r="BB36" s="1">
        <v>0</v>
      </c>
    </row>
    <row r="37" spans="2:54" x14ac:dyDescent="0.2">
      <c r="B37" s="10">
        <v>29</v>
      </c>
      <c r="C37" s="16"/>
      <c r="D37" s="10" t="s">
        <v>31</v>
      </c>
      <c r="E37" s="10"/>
      <c r="F37" s="17"/>
      <c r="G37" s="30">
        <v>956</v>
      </c>
      <c r="H37" s="30">
        <v>20977149.793469999</v>
      </c>
      <c r="I37" s="89">
        <v>9.7257844649791883E-2</v>
      </c>
      <c r="J37" s="30">
        <v>26669260.773921818</v>
      </c>
      <c r="K37" s="31">
        <v>0.10047514886800434</v>
      </c>
      <c r="L37" s="100">
        <v>474879.9842749536</v>
      </c>
      <c r="M37" s="101">
        <v>405691.13393196551</v>
      </c>
    </row>
    <row r="38" spans="2:54" x14ac:dyDescent="0.2">
      <c r="B38" s="10">
        <v>30</v>
      </c>
      <c r="C38" s="16"/>
      <c r="D38" s="10" t="s">
        <v>32</v>
      </c>
      <c r="E38" s="10"/>
      <c r="F38" s="17"/>
      <c r="G38" s="30">
        <v>18</v>
      </c>
      <c r="H38" s="30">
        <v>779073</v>
      </c>
      <c r="I38" s="89">
        <v>3.6120713038162193E-3</v>
      </c>
      <c r="J38" s="30">
        <v>933196</v>
      </c>
      <c r="K38" s="31">
        <v>3.5157707526228504E-3</v>
      </c>
      <c r="L38" s="100">
        <v>17496</v>
      </c>
      <c r="M38" s="101">
        <v>14951</v>
      </c>
    </row>
    <row r="39" spans="2:54" x14ac:dyDescent="0.2">
      <c r="B39" s="10">
        <v>31</v>
      </c>
      <c r="C39" s="16"/>
      <c r="D39" s="10" t="s">
        <v>33</v>
      </c>
      <c r="E39" s="10"/>
      <c r="F39" s="17"/>
      <c r="G39" s="30">
        <v>51</v>
      </c>
      <c r="H39" s="30">
        <v>583805.53266999999</v>
      </c>
      <c r="I39" s="89">
        <v>2.7067389212133515E-3</v>
      </c>
      <c r="J39" s="30">
        <v>1005117.2835</v>
      </c>
      <c r="K39" s="31">
        <v>3.7867307063950448E-3</v>
      </c>
      <c r="L39" s="100">
        <v>13184.47726</v>
      </c>
      <c r="M39" s="101">
        <v>11281.978149999999</v>
      </c>
      <c r="BA39" s="1">
        <v>655</v>
      </c>
      <c r="BB39" s="1">
        <v>818</v>
      </c>
    </row>
    <row r="40" spans="2:54" x14ac:dyDescent="0.2">
      <c r="B40" s="10">
        <v>32</v>
      </c>
      <c r="C40" s="16"/>
      <c r="D40" s="10" t="s">
        <v>34</v>
      </c>
      <c r="E40" s="10"/>
      <c r="F40" s="17"/>
      <c r="G40" s="30">
        <v>401</v>
      </c>
      <c r="H40" s="30">
        <v>6843777.9405300003</v>
      </c>
      <c r="I40" s="89">
        <v>3.1730292166047183E-2</v>
      </c>
      <c r="J40" s="30">
        <v>9485313.6972206999</v>
      </c>
      <c r="K40" s="31">
        <v>3.5735460156431718E-2</v>
      </c>
      <c r="L40" s="100">
        <v>152136.22957442841</v>
      </c>
      <c r="M40" s="101">
        <v>131252.12775228708</v>
      </c>
    </row>
    <row r="41" spans="2:54" x14ac:dyDescent="0.2">
      <c r="B41" s="10">
        <v>33</v>
      </c>
      <c r="C41" s="16"/>
      <c r="D41" s="10" t="s">
        <v>37</v>
      </c>
      <c r="E41" s="10"/>
      <c r="F41" s="17"/>
      <c r="G41" s="30">
        <v>206</v>
      </c>
      <c r="H41" s="30">
        <v>1176221.0387300001</v>
      </c>
      <c r="I41" s="89">
        <v>5.4533968715916731E-3</v>
      </c>
      <c r="J41" s="30">
        <v>1634688.500220069</v>
      </c>
      <c r="K41" s="31">
        <v>6.1586097869286097E-3</v>
      </c>
      <c r="L41" s="100">
        <v>26124.750026581023</v>
      </c>
      <c r="M41" s="101">
        <v>22436.022313593487</v>
      </c>
    </row>
    <row r="42" spans="2:54" x14ac:dyDescent="0.2">
      <c r="B42" s="10">
        <v>34</v>
      </c>
      <c r="C42" s="16"/>
      <c r="D42" s="10" t="s">
        <v>35</v>
      </c>
      <c r="E42" s="10"/>
      <c r="F42" s="17"/>
      <c r="G42" s="30">
        <v>6</v>
      </c>
      <c r="H42" s="30">
        <v>252999</v>
      </c>
      <c r="I42" s="89">
        <v>1.1729971745833827E-3</v>
      </c>
      <c r="J42" s="30">
        <v>299834</v>
      </c>
      <c r="K42" s="31">
        <v>1.1296100795994838E-3</v>
      </c>
      <c r="L42" s="100">
        <v>5769</v>
      </c>
      <c r="M42" s="101">
        <v>4928</v>
      </c>
      <c r="BA42" s="1">
        <v>920</v>
      </c>
      <c r="BB42" s="1">
        <v>1030</v>
      </c>
    </row>
    <row r="43" spans="2:54" x14ac:dyDescent="0.2">
      <c r="B43" s="10">
        <v>35</v>
      </c>
      <c r="C43" s="49"/>
      <c r="D43" s="10" t="s">
        <v>36</v>
      </c>
      <c r="E43" s="10"/>
      <c r="F43" s="17"/>
      <c r="G43" s="30">
        <v>0</v>
      </c>
      <c r="H43" s="30">
        <v>0</v>
      </c>
      <c r="I43" s="89">
        <v>0</v>
      </c>
      <c r="J43" s="34">
        <v>0</v>
      </c>
      <c r="K43" s="31">
        <v>0</v>
      </c>
      <c r="L43" s="100">
        <v>0</v>
      </c>
      <c r="M43" s="101">
        <v>0</v>
      </c>
      <c r="BA43" s="1">
        <v>6179</v>
      </c>
      <c r="BB43" s="1">
        <v>7608</v>
      </c>
    </row>
    <row r="44" spans="2:54" x14ac:dyDescent="0.2">
      <c r="B44" s="10">
        <v>37</v>
      </c>
      <c r="C44" s="4" t="s">
        <v>47</v>
      </c>
      <c r="D44" s="18"/>
      <c r="E44" s="18"/>
      <c r="F44" s="19"/>
      <c r="G44" s="102">
        <v>257</v>
      </c>
      <c r="H44" s="52">
        <v>1936364</v>
      </c>
      <c r="I44" s="90">
        <v>8.9777014967054314E-3</v>
      </c>
      <c r="J44" s="52">
        <v>2088366</v>
      </c>
      <c r="K44" s="51">
        <v>7.8678178041611535E-3</v>
      </c>
      <c r="L44" s="103">
        <v>41771</v>
      </c>
      <c r="M44" s="104">
        <v>36598</v>
      </c>
      <c r="Q44" s="94"/>
      <c r="R44" s="94"/>
      <c r="S44" s="94"/>
      <c r="T44" s="94"/>
      <c r="U44" s="94"/>
    </row>
    <row r="45" spans="2:54" x14ac:dyDescent="0.2">
      <c r="B45" s="10">
        <v>38</v>
      </c>
      <c r="C45" s="32" t="s">
        <v>38</v>
      </c>
      <c r="D45" s="18"/>
      <c r="E45" s="18"/>
      <c r="F45" s="19"/>
      <c r="G45" s="102">
        <v>555</v>
      </c>
      <c r="H45" s="52">
        <v>2091479</v>
      </c>
      <c r="I45" s="90">
        <v>9.6968721524609922E-3</v>
      </c>
      <c r="J45" s="52">
        <v>2775662</v>
      </c>
      <c r="K45" s="51">
        <v>1.0457172211161049E-2</v>
      </c>
      <c r="L45" s="103">
        <v>47155</v>
      </c>
      <c r="M45" s="104">
        <v>40427</v>
      </c>
    </row>
    <row r="46" spans="2:54" ht="13.5" thickBot="1" x14ac:dyDescent="0.25">
      <c r="B46" s="10"/>
      <c r="C46" s="35" t="s">
        <v>40</v>
      </c>
      <c r="D46" s="36"/>
      <c r="E46" s="36"/>
      <c r="F46" s="37"/>
      <c r="G46" s="38">
        <v>15432</v>
      </c>
      <c r="H46" s="38">
        <v>215685941.51973</v>
      </c>
      <c r="I46" s="91">
        <v>1</v>
      </c>
      <c r="J46" s="38">
        <v>265431413.38319999</v>
      </c>
      <c r="K46" s="39">
        <v>1</v>
      </c>
      <c r="L46" s="38">
        <v>4823020.7900949763</v>
      </c>
      <c r="M46" s="38">
        <v>4151185.9799696831</v>
      </c>
      <c r="BA46" s="1">
        <v>0</v>
      </c>
      <c r="BB46" s="1">
        <v>0</v>
      </c>
    </row>
  </sheetData>
  <pageMargins left="0.7" right="0.7" top="0.75" bottom="0.75" header="0.3" footer="0.3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80"/>
  <sheetViews>
    <sheetView showGridLines="0" zoomScaleNormal="100" workbookViewId="0">
      <selection activeCell="G6" sqref="G6"/>
    </sheetView>
  </sheetViews>
  <sheetFormatPr defaultColWidth="9.140625" defaultRowHeight="12.75" x14ac:dyDescent="0.2"/>
  <cols>
    <col min="1" max="1" width="1.85546875" style="1" customWidth="1"/>
    <col min="2" max="3" width="9.140625" style="1"/>
    <col min="4" max="4" width="10.85546875" style="1" customWidth="1"/>
    <col min="5" max="5" width="9.140625" style="1"/>
    <col min="6" max="6" width="9.5703125" style="1" bestFit="1" customWidth="1"/>
    <col min="7" max="7" width="11.85546875" style="1" customWidth="1"/>
    <col min="8" max="8" width="9.7109375" style="1" bestFit="1" customWidth="1"/>
    <col min="9" max="9" width="9.42578125" style="1" customWidth="1"/>
    <col min="10" max="16384" width="9.140625" style="1"/>
  </cols>
  <sheetData>
    <row r="1" spans="2:8" x14ac:dyDescent="0.2">
      <c r="B1" s="1" t="s">
        <v>43</v>
      </c>
    </row>
    <row r="2" spans="2:8" s="43" customFormat="1" ht="15.75" x14ac:dyDescent="0.25">
      <c r="B2" s="6" t="s">
        <v>45</v>
      </c>
      <c r="C2" s="6"/>
      <c r="D2" s="6"/>
      <c r="E2" s="6"/>
      <c r="F2" s="6"/>
      <c r="G2" s="6"/>
      <c r="H2" s="6"/>
    </row>
    <row r="3" spans="2:8" s="43" customFormat="1" ht="15.75" x14ac:dyDescent="0.25">
      <c r="B3" s="106" t="s">
        <v>1</v>
      </c>
      <c r="C3" s="6"/>
      <c r="D3" s="6"/>
      <c r="E3" s="6"/>
      <c r="F3" s="6"/>
      <c r="G3" s="6"/>
      <c r="H3" s="6"/>
    </row>
    <row r="4" spans="2:8" s="43" customFormat="1" ht="15.75" x14ac:dyDescent="0.25">
      <c r="B4" s="6" t="s">
        <v>69</v>
      </c>
      <c r="C4" s="41"/>
      <c r="D4" s="41"/>
      <c r="E4" s="41"/>
      <c r="F4" s="42"/>
      <c r="G4" s="42"/>
      <c r="H4" s="42"/>
    </row>
    <row r="5" spans="2:8" x14ac:dyDescent="0.2">
      <c r="B5" s="8" t="s">
        <v>46</v>
      </c>
      <c r="C5" s="8"/>
      <c r="D5" s="8"/>
      <c r="E5" s="8"/>
      <c r="F5" s="9"/>
      <c r="G5" s="9"/>
      <c r="H5" s="9"/>
    </row>
    <row r="6" spans="2:8" x14ac:dyDescent="0.2">
      <c r="B6" s="20"/>
      <c r="C6" s="20"/>
      <c r="D6" s="20"/>
      <c r="E6" s="20"/>
      <c r="F6" s="20"/>
      <c r="G6" s="20"/>
      <c r="H6" s="20"/>
    </row>
    <row r="7" spans="2:8" x14ac:dyDescent="0.2">
      <c r="B7" s="20"/>
      <c r="C7" s="20"/>
      <c r="D7" s="20"/>
      <c r="E7" s="20"/>
      <c r="F7" s="20"/>
      <c r="G7" s="20"/>
      <c r="H7" s="20"/>
    </row>
    <row r="8" spans="2:8" ht="21.75" customHeight="1" x14ac:dyDescent="0.2">
      <c r="B8" s="45"/>
    </row>
    <row r="9" spans="2:8" x14ac:dyDescent="0.2">
      <c r="B9" s="8"/>
    </row>
    <row r="27" spans="2:2" x14ac:dyDescent="0.2">
      <c r="B27" s="1" t="s">
        <v>43</v>
      </c>
    </row>
    <row r="40" spans="3:24" ht="36" x14ac:dyDescent="0.2">
      <c r="C40" s="3"/>
      <c r="D40" s="64" t="s">
        <v>7</v>
      </c>
      <c r="E40" s="65" t="s">
        <v>4</v>
      </c>
      <c r="F40" s="65" t="s">
        <v>25</v>
      </c>
      <c r="G40" s="64" t="s">
        <v>48</v>
      </c>
      <c r="H40" s="65" t="s">
        <v>38</v>
      </c>
      <c r="I40" s="65" t="s">
        <v>3</v>
      </c>
      <c r="J40" s="2"/>
      <c r="K40" s="46"/>
      <c r="L40" s="45"/>
      <c r="M40" s="45"/>
      <c r="N40" s="45"/>
      <c r="O40" s="45"/>
    </row>
    <row r="41" spans="3:24" x14ac:dyDescent="0.2">
      <c r="C41" s="113" t="s">
        <v>65</v>
      </c>
      <c r="D41" s="66">
        <v>85397910.204960003</v>
      </c>
      <c r="E41" s="66">
        <v>3888282.94307</v>
      </c>
      <c r="F41" s="66">
        <v>122371905.3717</v>
      </c>
      <c r="G41" s="66">
        <v>1936364</v>
      </c>
      <c r="H41" s="66">
        <v>2091479</v>
      </c>
      <c r="I41" s="66">
        <v>215685941.51973</v>
      </c>
      <c r="J41" s="2"/>
      <c r="K41" s="10"/>
      <c r="L41" s="10"/>
      <c r="M41" s="10"/>
      <c r="N41" s="10"/>
      <c r="O41" s="10"/>
    </row>
    <row r="42" spans="3:24" x14ac:dyDescent="0.2">
      <c r="C42" s="113" t="s">
        <v>64</v>
      </c>
      <c r="D42" s="66">
        <v>44969884.536040001</v>
      </c>
      <c r="E42" s="66">
        <v>2151524.8989000004</v>
      </c>
      <c r="F42" s="66">
        <v>71081500.538529992</v>
      </c>
      <c r="G42" s="66">
        <v>1075964</v>
      </c>
      <c r="H42" s="66">
        <v>785157</v>
      </c>
      <c r="I42" s="66">
        <v>120064030.97347</v>
      </c>
      <c r="J42" s="2"/>
      <c r="K42" s="10"/>
      <c r="L42" s="10"/>
      <c r="M42" s="10"/>
      <c r="N42" s="10"/>
      <c r="O42" s="69"/>
      <c r="P42" s="70"/>
      <c r="Q42" s="70"/>
      <c r="R42" s="70"/>
      <c r="S42" s="71"/>
      <c r="T42" s="72"/>
      <c r="U42" s="71"/>
      <c r="V42" s="72"/>
      <c r="W42" s="73"/>
      <c r="X42" s="74"/>
    </row>
    <row r="43" spans="3:24" x14ac:dyDescent="0.2">
      <c r="C43" s="113" t="s">
        <v>49</v>
      </c>
      <c r="D43" s="67">
        <v>0.89900221194741925</v>
      </c>
      <c r="E43" s="67">
        <v>0.80722191272708188</v>
      </c>
      <c r="F43" s="67">
        <v>0.72157177950074169</v>
      </c>
      <c r="G43" s="67">
        <v>0.79965500704484538</v>
      </c>
      <c r="H43" s="67">
        <v>1.6637717042578746</v>
      </c>
      <c r="I43" s="67">
        <v>0.79642428936430709</v>
      </c>
      <c r="J43" s="2"/>
      <c r="K43" s="47"/>
      <c r="L43" s="47"/>
      <c r="M43" s="47"/>
      <c r="N43" s="47"/>
      <c r="O43" s="70"/>
      <c r="P43" s="75"/>
      <c r="Q43" s="70"/>
      <c r="R43" s="70"/>
      <c r="S43" s="76"/>
      <c r="T43" s="77"/>
      <c r="U43" s="76"/>
      <c r="V43" s="77"/>
      <c r="W43" s="78"/>
      <c r="X43" s="74"/>
    </row>
    <row r="44" spans="3:24" ht="8.25" customHeight="1" x14ac:dyDescent="0.2">
      <c r="C44" s="113"/>
      <c r="D44" s="2"/>
      <c r="E44" s="2"/>
      <c r="F44" s="2"/>
      <c r="G44" s="2"/>
      <c r="H44" s="2"/>
      <c r="I44" s="2"/>
      <c r="J44" s="2"/>
      <c r="K44" s="47"/>
      <c r="L44" s="47"/>
      <c r="M44" s="47"/>
      <c r="N44" s="47"/>
      <c r="O44" s="70"/>
      <c r="P44" s="75"/>
      <c r="Q44" s="70"/>
      <c r="R44" s="70"/>
      <c r="S44" s="76"/>
      <c r="T44" s="77"/>
      <c r="U44" s="76"/>
      <c r="V44" s="77"/>
      <c r="W44" s="78"/>
      <c r="X44" s="74"/>
    </row>
    <row r="45" spans="3:24" x14ac:dyDescent="0.2">
      <c r="C45" s="113" t="s">
        <v>65</v>
      </c>
      <c r="D45" s="68">
        <v>0.39593637676727383</v>
      </c>
      <c r="E45" s="68">
        <v>1.802752147716738E-2</v>
      </c>
      <c r="F45" s="68">
        <v>0.5673615281063924</v>
      </c>
      <c r="G45" s="68">
        <v>8.9777014967054314E-3</v>
      </c>
      <c r="H45" s="68">
        <v>9.6968721524609922E-3</v>
      </c>
      <c r="I45" s="68">
        <v>1</v>
      </c>
      <c r="J45" s="2"/>
      <c r="O45" s="69"/>
      <c r="P45" s="75"/>
      <c r="Q45" s="70"/>
      <c r="R45" s="70"/>
      <c r="S45" s="71"/>
      <c r="T45" s="72"/>
      <c r="U45" s="71"/>
      <c r="V45" s="72"/>
      <c r="W45" s="73"/>
      <c r="X45" s="74"/>
    </row>
    <row r="46" spans="3:24" x14ac:dyDescent="0.2">
      <c r="C46" s="113" t="s">
        <v>64</v>
      </c>
      <c r="D46" s="68">
        <v>0.37454918156110206</v>
      </c>
      <c r="E46" s="68">
        <v>1.7919812298950823E-2</v>
      </c>
      <c r="F46" s="68">
        <v>0.59202993571185814</v>
      </c>
      <c r="G46" s="68">
        <v>8.9615848416562897E-3</v>
      </c>
      <c r="H46" s="68">
        <v>6.5394855864325642E-3</v>
      </c>
      <c r="I46" s="68">
        <v>1</v>
      </c>
      <c r="J46" s="2"/>
      <c r="O46" s="70"/>
      <c r="P46" s="79"/>
      <c r="Q46" s="70"/>
      <c r="R46" s="70"/>
      <c r="S46" s="76"/>
      <c r="T46" s="77"/>
      <c r="U46" s="76"/>
      <c r="V46" s="77"/>
      <c r="W46" s="78"/>
      <c r="X46" s="74"/>
    </row>
    <row r="47" spans="3:24" x14ac:dyDescent="0.2">
      <c r="C47" s="48"/>
      <c r="O47" s="70"/>
      <c r="P47" s="75"/>
      <c r="Q47" s="70"/>
      <c r="R47" s="70"/>
      <c r="S47" s="76"/>
      <c r="T47" s="77"/>
      <c r="U47" s="76"/>
      <c r="V47" s="77"/>
      <c r="W47" s="78"/>
      <c r="X47" s="74"/>
    </row>
    <row r="48" spans="3:24" x14ac:dyDescent="0.2">
      <c r="C48" s="48"/>
      <c r="D48" s="62"/>
      <c r="E48" s="62"/>
      <c r="F48" s="62"/>
      <c r="G48" s="63"/>
      <c r="H48" s="62"/>
      <c r="I48" s="62"/>
      <c r="O48" s="70"/>
      <c r="P48" s="75"/>
      <c r="Q48" s="70"/>
      <c r="R48" s="70"/>
      <c r="S48" s="76"/>
      <c r="T48" s="77"/>
      <c r="U48" s="76"/>
      <c r="V48" s="77"/>
      <c r="W48" s="78"/>
      <c r="X48" s="74"/>
    </row>
    <row r="49" spans="4:24" x14ac:dyDescent="0.2">
      <c r="O49" s="70"/>
      <c r="P49" s="75"/>
      <c r="Q49" s="70"/>
      <c r="R49" s="70"/>
      <c r="S49" s="76"/>
      <c r="T49" s="77"/>
      <c r="U49" s="76"/>
      <c r="V49" s="77"/>
      <c r="W49" s="78"/>
      <c r="X49" s="74"/>
    </row>
    <row r="50" spans="4:24" x14ac:dyDescent="0.2">
      <c r="D50" s="58"/>
      <c r="E50" s="59"/>
      <c r="F50" s="60"/>
      <c r="G50" s="59"/>
      <c r="H50" s="59"/>
      <c r="I50" s="59"/>
      <c r="J50" s="10"/>
      <c r="O50" s="70"/>
      <c r="P50" s="75"/>
      <c r="Q50" s="75"/>
      <c r="R50" s="75"/>
      <c r="S50" s="76"/>
      <c r="T50" s="77"/>
      <c r="U50" s="76"/>
      <c r="V50" s="77"/>
      <c r="W50" s="78"/>
      <c r="X50" s="74"/>
    </row>
    <row r="51" spans="4:24" x14ac:dyDescent="0.2">
      <c r="D51" s="57"/>
      <c r="E51" s="61"/>
      <c r="F51" s="61"/>
      <c r="G51" s="61"/>
      <c r="H51" s="61"/>
      <c r="I51" s="61"/>
      <c r="J51" s="10"/>
      <c r="O51" s="70"/>
      <c r="P51" s="75"/>
      <c r="Q51" s="75"/>
      <c r="R51" s="75"/>
      <c r="S51" s="76"/>
      <c r="T51" s="77"/>
      <c r="U51" s="76"/>
      <c r="V51" s="77"/>
      <c r="W51" s="78"/>
      <c r="X51" s="74"/>
    </row>
    <row r="52" spans="4:24" x14ac:dyDescent="0.2">
      <c r="D52" s="57"/>
      <c r="E52" s="61"/>
      <c r="F52" s="61"/>
      <c r="G52" s="61"/>
      <c r="H52" s="61"/>
      <c r="I52" s="61"/>
      <c r="J52" s="10"/>
      <c r="O52" s="70"/>
      <c r="P52" s="75"/>
      <c r="Q52" s="75"/>
      <c r="R52" s="75"/>
      <c r="S52" s="76"/>
      <c r="T52" s="77"/>
      <c r="U52" s="76"/>
      <c r="V52" s="77"/>
      <c r="W52" s="78"/>
      <c r="X52" s="74"/>
    </row>
    <row r="53" spans="4:24" x14ac:dyDescent="0.2">
      <c r="D53" s="10"/>
      <c r="E53" s="10"/>
      <c r="F53" s="10"/>
      <c r="G53" s="10"/>
      <c r="H53" s="10"/>
      <c r="I53" s="10"/>
      <c r="J53" s="10"/>
      <c r="O53" s="70"/>
      <c r="P53" s="75"/>
      <c r="Q53" s="75"/>
      <c r="R53" s="75"/>
      <c r="S53" s="76"/>
      <c r="T53" s="77"/>
      <c r="U53" s="76"/>
      <c r="V53" s="77"/>
      <c r="W53" s="78"/>
      <c r="X53" s="74"/>
    </row>
    <row r="54" spans="4:24" x14ac:dyDescent="0.2">
      <c r="D54" s="10"/>
      <c r="E54" s="10"/>
      <c r="F54" s="10"/>
      <c r="G54" s="10"/>
      <c r="H54" s="10"/>
      <c r="I54" s="10"/>
      <c r="J54" s="10"/>
      <c r="O54" s="70"/>
      <c r="P54" s="75"/>
      <c r="Q54" s="75"/>
      <c r="R54" s="75"/>
      <c r="S54" s="76"/>
      <c r="T54" s="77"/>
      <c r="U54" s="76"/>
      <c r="V54" s="77"/>
      <c r="W54" s="78"/>
      <c r="X54" s="74"/>
    </row>
    <row r="55" spans="4:24" x14ac:dyDescent="0.2">
      <c r="O55" s="70"/>
      <c r="P55" s="75"/>
      <c r="Q55" s="75"/>
      <c r="R55" s="75"/>
      <c r="S55" s="76"/>
      <c r="T55" s="77"/>
      <c r="U55" s="76"/>
      <c r="V55" s="77"/>
      <c r="W55" s="78"/>
      <c r="X55" s="74"/>
    </row>
    <row r="56" spans="4:24" x14ac:dyDescent="0.2">
      <c r="O56" s="70"/>
      <c r="P56" s="75"/>
      <c r="Q56" s="75"/>
      <c r="R56" s="75"/>
      <c r="S56" s="76"/>
      <c r="T56" s="77"/>
      <c r="U56" s="76"/>
      <c r="V56" s="77"/>
      <c r="W56" s="78"/>
      <c r="X56" s="74"/>
    </row>
    <row r="57" spans="4:24" x14ac:dyDescent="0.2">
      <c r="O57" s="70"/>
      <c r="P57" s="75"/>
      <c r="Q57" s="75"/>
      <c r="R57" s="75"/>
      <c r="S57" s="76"/>
      <c r="T57" s="77"/>
      <c r="U57" s="76"/>
      <c r="V57" s="77"/>
      <c r="W57" s="78"/>
      <c r="X57" s="74"/>
    </row>
    <row r="58" spans="4:24" x14ac:dyDescent="0.2">
      <c r="O58" s="70"/>
      <c r="P58" s="75"/>
      <c r="Q58" s="75"/>
      <c r="R58" s="75"/>
      <c r="S58" s="76"/>
      <c r="T58" s="77"/>
      <c r="U58" s="76"/>
      <c r="V58" s="77"/>
      <c r="W58" s="78"/>
      <c r="X58" s="74"/>
    </row>
    <row r="59" spans="4:24" x14ac:dyDescent="0.2">
      <c r="O59" s="70"/>
      <c r="P59" s="75"/>
      <c r="Q59" s="75"/>
      <c r="R59" s="75"/>
      <c r="S59" s="76"/>
      <c r="T59" s="77"/>
      <c r="U59" s="76"/>
      <c r="V59" s="77"/>
      <c r="W59" s="78"/>
      <c r="X59" s="74"/>
    </row>
    <row r="60" spans="4:24" x14ac:dyDescent="0.2">
      <c r="O60" s="70"/>
      <c r="P60" s="75"/>
      <c r="Q60" s="75"/>
      <c r="R60" s="75"/>
      <c r="S60" s="76"/>
      <c r="T60" s="77"/>
      <c r="U60" s="76"/>
      <c r="V60" s="77"/>
      <c r="W60" s="78"/>
      <c r="X60" s="74"/>
    </row>
    <row r="61" spans="4:24" x14ac:dyDescent="0.2">
      <c r="O61" s="70"/>
      <c r="P61" s="75"/>
      <c r="Q61" s="75"/>
      <c r="R61" s="75"/>
      <c r="S61" s="76"/>
      <c r="T61" s="77"/>
      <c r="U61" s="76"/>
      <c r="V61" s="77"/>
      <c r="W61" s="78"/>
      <c r="X61" s="74"/>
    </row>
    <row r="62" spans="4:24" x14ac:dyDescent="0.2">
      <c r="O62" s="70"/>
      <c r="P62" s="75"/>
      <c r="Q62" s="75"/>
      <c r="R62" s="75"/>
      <c r="S62" s="76"/>
      <c r="T62" s="77"/>
      <c r="U62" s="76"/>
      <c r="V62" s="77"/>
      <c r="W62" s="78"/>
      <c r="X62" s="74"/>
    </row>
    <row r="63" spans="4:24" x14ac:dyDescent="0.2">
      <c r="O63" s="69"/>
      <c r="P63" s="75"/>
      <c r="Q63" s="75"/>
      <c r="R63" s="75"/>
      <c r="S63" s="71"/>
      <c r="T63" s="72"/>
      <c r="U63" s="71"/>
      <c r="V63" s="72"/>
      <c r="W63" s="73"/>
      <c r="X63" s="74"/>
    </row>
    <row r="64" spans="4:24" x14ac:dyDescent="0.2">
      <c r="O64" s="70"/>
      <c r="P64" s="75"/>
      <c r="Q64" s="75"/>
      <c r="R64" s="75"/>
      <c r="S64" s="76"/>
      <c r="T64" s="77"/>
      <c r="U64" s="76"/>
      <c r="V64" s="77"/>
      <c r="W64" s="78"/>
      <c r="X64" s="74"/>
    </row>
    <row r="65" spans="15:24" x14ac:dyDescent="0.2">
      <c r="O65" s="70"/>
      <c r="P65" s="75"/>
      <c r="Q65" s="75"/>
      <c r="R65" s="75"/>
      <c r="S65" s="76"/>
      <c r="T65" s="77"/>
      <c r="U65" s="76"/>
      <c r="V65" s="77"/>
      <c r="W65" s="78"/>
      <c r="X65" s="74"/>
    </row>
    <row r="66" spans="15:24" x14ac:dyDescent="0.2">
      <c r="O66" s="70"/>
      <c r="P66" s="75"/>
      <c r="Q66" s="75"/>
      <c r="R66" s="75"/>
      <c r="S66" s="76"/>
      <c r="T66" s="77"/>
      <c r="U66" s="76"/>
      <c r="V66" s="77"/>
      <c r="W66" s="78"/>
      <c r="X66" s="74"/>
    </row>
    <row r="67" spans="15:24" x14ac:dyDescent="0.2">
      <c r="O67" s="70"/>
      <c r="P67" s="75"/>
      <c r="Q67" s="75"/>
      <c r="R67" s="75"/>
      <c r="S67" s="76"/>
      <c r="T67" s="77"/>
      <c r="U67" s="76"/>
      <c r="V67" s="77"/>
      <c r="W67" s="78"/>
      <c r="X67" s="74"/>
    </row>
    <row r="68" spans="15:24" x14ac:dyDescent="0.2">
      <c r="O68" s="70"/>
      <c r="P68" s="75"/>
      <c r="Q68" s="75"/>
      <c r="R68" s="75"/>
      <c r="S68" s="76"/>
      <c r="T68" s="77"/>
      <c r="U68" s="76"/>
      <c r="V68" s="77"/>
      <c r="W68" s="78"/>
      <c r="X68" s="74"/>
    </row>
    <row r="69" spans="15:24" x14ac:dyDescent="0.2">
      <c r="O69" s="70"/>
      <c r="P69" s="75"/>
      <c r="Q69" s="75"/>
      <c r="R69" s="75"/>
      <c r="S69" s="76"/>
      <c r="T69" s="77"/>
      <c r="U69" s="76"/>
      <c r="V69" s="77"/>
      <c r="W69" s="78"/>
      <c r="X69" s="74"/>
    </row>
    <row r="70" spans="15:24" x14ac:dyDescent="0.2">
      <c r="O70" s="70"/>
      <c r="P70" s="75"/>
      <c r="Q70" s="75"/>
      <c r="R70" s="75"/>
      <c r="S70" s="76"/>
      <c r="T70" s="77"/>
      <c r="U70" s="76"/>
      <c r="V70" s="77"/>
      <c r="W70" s="78"/>
      <c r="X70" s="74"/>
    </row>
    <row r="71" spans="15:24" x14ac:dyDescent="0.2">
      <c r="O71" s="70"/>
      <c r="P71" s="75"/>
      <c r="Q71" s="75"/>
      <c r="R71" s="75"/>
      <c r="S71" s="76"/>
      <c r="T71" s="77"/>
      <c r="U71" s="76"/>
      <c r="V71" s="77"/>
      <c r="W71" s="78"/>
      <c r="X71" s="74"/>
    </row>
    <row r="72" spans="15:24" x14ac:dyDescent="0.2">
      <c r="O72" s="70"/>
      <c r="P72" s="75"/>
      <c r="Q72" s="75"/>
      <c r="R72" s="75"/>
      <c r="S72" s="76"/>
      <c r="T72" s="77"/>
      <c r="U72" s="76"/>
      <c r="V72" s="77"/>
      <c r="W72" s="78"/>
      <c r="X72" s="74"/>
    </row>
    <row r="73" spans="15:24" x14ac:dyDescent="0.2">
      <c r="O73" s="70"/>
      <c r="P73" s="75"/>
      <c r="Q73" s="75"/>
      <c r="R73" s="75"/>
      <c r="S73" s="76"/>
      <c r="T73" s="77"/>
      <c r="U73" s="76"/>
      <c r="V73" s="77"/>
      <c r="W73" s="78"/>
      <c r="X73" s="74"/>
    </row>
    <row r="74" spans="15:24" x14ac:dyDescent="0.2">
      <c r="O74" s="70"/>
      <c r="P74" s="75"/>
      <c r="Q74" s="75"/>
      <c r="R74" s="75"/>
      <c r="S74" s="76"/>
      <c r="T74" s="77"/>
      <c r="U74" s="76"/>
      <c r="V74" s="77"/>
      <c r="W74" s="78"/>
      <c r="X74" s="74"/>
    </row>
    <row r="75" spans="15:24" x14ac:dyDescent="0.2">
      <c r="O75" s="70"/>
      <c r="P75" s="75"/>
      <c r="Q75" s="75"/>
      <c r="R75" s="75"/>
      <c r="S75" s="76"/>
      <c r="T75" s="77"/>
      <c r="U75" s="76"/>
      <c r="V75" s="77"/>
      <c r="W75" s="78"/>
      <c r="X75" s="74"/>
    </row>
    <row r="76" spans="15:24" x14ac:dyDescent="0.2">
      <c r="O76" s="70"/>
      <c r="P76" s="75"/>
      <c r="Q76" s="75"/>
      <c r="R76" s="75"/>
      <c r="S76" s="76"/>
      <c r="T76" s="77"/>
      <c r="U76" s="76"/>
      <c r="V76" s="77"/>
      <c r="W76" s="78"/>
      <c r="X76" s="74"/>
    </row>
    <row r="77" spans="15:24" x14ac:dyDescent="0.2">
      <c r="O77" s="70"/>
      <c r="P77" s="75"/>
      <c r="Q77" s="75"/>
      <c r="R77" s="75"/>
      <c r="S77" s="76"/>
      <c r="T77" s="77"/>
      <c r="U77" s="76"/>
      <c r="V77" s="77"/>
      <c r="W77" s="78"/>
      <c r="X77" s="74"/>
    </row>
    <row r="78" spans="15:24" x14ac:dyDescent="0.2">
      <c r="O78" s="69"/>
      <c r="P78" s="75"/>
      <c r="Q78" s="75"/>
      <c r="R78" s="75"/>
      <c r="S78" s="80"/>
      <c r="T78" s="72"/>
      <c r="U78" s="80"/>
      <c r="V78" s="72"/>
      <c r="W78" s="73"/>
      <c r="X78" s="74"/>
    </row>
    <row r="79" spans="15:24" x14ac:dyDescent="0.2">
      <c r="O79" s="69"/>
      <c r="P79" s="81"/>
      <c r="Q79" s="81"/>
      <c r="R79" s="81"/>
      <c r="S79" s="71"/>
      <c r="T79" s="82"/>
      <c r="U79" s="71"/>
      <c r="V79" s="82"/>
      <c r="W79" s="83"/>
      <c r="X79" s="74"/>
    </row>
    <row r="80" spans="15:24" x14ac:dyDescent="0.2">
      <c r="O80" s="74"/>
      <c r="P80" s="74"/>
      <c r="Q80" s="74"/>
      <c r="R80" s="74"/>
      <c r="S80" s="74"/>
      <c r="T80" s="74"/>
      <c r="U80" s="74"/>
      <c r="V80" s="74"/>
      <c r="W80" s="74"/>
      <c r="X80" s="74"/>
    </row>
  </sheetData>
  <pageMargins left="0.25" right="0.25" top="0.75" bottom="0.75" header="0.3" footer="0.3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Özet_I.Dönem</vt:lpstr>
      <vt:lpstr>Grafik_1</vt:lpstr>
      <vt:lpstr>Özet_II.Dönem</vt:lpstr>
      <vt:lpstr>Grafik_2</vt:lpstr>
      <vt:lpstr>Özet_6aylık</vt:lpstr>
      <vt:lpstr>Grafik_6aylık</vt:lpstr>
      <vt:lpstr>Grafik_1!Print_Area</vt:lpstr>
      <vt:lpstr>Grafik_2!Print_Area</vt:lpstr>
      <vt:lpstr>Grafik_6aylık!Print_Area</vt:lpstr>
      <vt:lpstr>Özet_6aylık!Print_Area</vt:lpstr>
      <vt:lpstr>Özet_I.Dönem!Print_Area</vt:lpstr>
      <vt:lpstr>Özet_II.Dönem!Print_Area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Fider</dc:creator>
  <cp:lastModifiedBy>Büşra Uzuner</cp:lastModifiedBy>
  <cp:lastPrinted>2024-11-08T13:37:43Z</cp:lastPrinted>
  <dcterms:created xsi:type="dcterms:W3CDTF">2004-02-16T08:16:00Z</dcterms:created>
  <dcterms:modified xsi:type="dcterms:W3CDTF">2026-08-27T12:02:58Z</dcterms:modified>
</cp:coreProperties>
</file>